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 10\Desktop\ita\012\"/>
    </mc:Choice>
  </mc:AlternateContent>
  <xr:revisionPtr revIDLastSave="0" documentId="13_ncr:1_{A82129E0-E818-4FE4-9E35-A65108738B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แผนการใช้จ่ายงบ 68 " sheetId="3" r:id="rId1"/>
  </sheets>
  <definedNames>
    <definedName name="_xlnm.Print_Area" localSheetId="0">'แผนการใช้จ่ายงบ 68 '!$A$1:$J$150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3" i="3" l="1"/>
  <c r="D132" i="3" s="1"/>
  <c r="D150" i="3" s="1"/>
  <c r="D99" i="3"/>
  <c r="D74" i="3"/>
  <c r="D24" i="3"/>
  <c r="D32" i="3" s="1"/>
  <c r="D49" i="3" s="1"/>
</calcChain>
</file>

<file path=xl/sharedStrings.xml><?xml version="1.0" encoding="utf-8"?>
<sst xmlns="http://schemas.openxmlformats.org/spreadsheetml/2006/main" count="460" uniqueCount="170">
  <si>
    <t>ชื่อโครงการ</t>
  </si>
  <si>
    <t>เป้าหมาย</t>
  </si>
  <si>
    <t>งบประมาณ/แหล่งที่จัดสรร/สนับสนุน</t>
  </si>
  <si>
    <t>ระยะเวลา</t>
  </si>
  <si>
    <t>ผลที่คาดว่า</t>
  </si>
  <si>
    <t>ที่</t>
  </si>
  <si>
    <t>กิจกรรม</t>
  </si>
  <si>
    <t>วิธีการดำเนินการ</t>
  </si>
  <si>
    <t>สตช.</t>
  </si>
  <si>
    <t>หน่วยงาน</t>
  </si>
  <si>
    <t>อปท.</t>
  </si>
  <si>
    <t>อื่นๆ</t>
  </si>
  <si>
    <t>ดำเนินการ</t>
  </si>
  <si>
    <t>จะได้รับ</t>
  </si>
  <si>
    <t>ภาครัฐ</t>
  </si>
  <si>
    <t>ภาคเอกชน</t>
  </si>
  <si>
    <t>โครงการ การถวายความปลอดภัยพระมหากษัติริย์ และพระบรมวงศานุวงศ์</t>
  </si>
  <si>
    <t>การถวายความปลอดภัยได้อย่าง</t>
  </si>
  <si>
    <t xml:space="preserve"> -</t>
  </si>
  <si>
    <t>กิจกรรม การถวายความปลอดภัยพระมหากษัติริย์ และพระบรมวงศานุวงศ์</t>
  </si>
  <si>
    <t>มีประสิทธิภาพ สมพระเกียรติ</t>
  </si>
  <si>
    <t xml:space="preserve"> -ค่าสาธารณูปโภค</t>
  </si>
  <si>
    <t>กำหนดมาตรการในการ</t>
  </si>
  <si>
    <t>ค่าใช้จ่ายสาธารณูปโภคลดลง</t>
  </si>
  <si>
    <t>ประหยัดพลังงาน</t>
  </si>
  <si>
    <t>เสริมสร้างจรรยาบรรณในการ</t>
  </si>
  <si>
    <t>ความพึงพอใจของผู้เสียหาย พยานผู้ต้องหา</t>
  </si>
  <si>
    <t>1 ค่าตอบแทนคุ้มครองพยาน</t>
  </si>
  <si>
    <t>บริการให้พนักงานสอบสวน</t>
  </si>
  <si>
    <t>2 ค่าตอบแทนนักจิตวิทยา</t>
  </si>
  <si>
    <t>ผู้ช่วยพนักงานสอบสวน</t>
  </si>
  <si>
    <t>ตามหลักมนุษยชนในกระบวนการยุติธรรม</t>
  </si>
  <si>
    <t>3 ค่าตอบแทนชันสูตรพลิกศพ</t>
  </si>
  <si>
    <t>4 ค่าส่งหมายเรียกพยาน</t>
  </si>
  <si>
    <t>การทำสำนวนการสอบสวน</t>
  </si>
  <si>
    <t>ความพึงพอใจของพนักงานสอบสวน</t>
  </si>
  <si>
    <t>ตามห่วงระยะเวลา</t>
  </si>
  <si>
    <t>เป็นกำลังใจในการปฏิบัติหน้าที่</t>
  </si>
  <si>
    <t>การปฏิบัติต่อผู้ตรวจวัดแอลกอฮอล์</t>
  </si>
  <si>
    <t>อย่างเป็นธรรม</t>
  </si>
  <si>
    <t>โครงการสร้างเครือข่ายการมีส่วนร่วมของประชาชน</t>
  </si>
  <si>
    <t>โครงการรณรงค์ป้องกัน และแก้ไขปัญหาอุบัติเหตุทางถนน</t>
  </si>
  <si>
    <t>ป้องกันการเกิดอุบัติเหตุทางถนน</t>
  </si>
  <si>
    <t>ช่วงเทศกาลสำคัญ</t>
  </si>
  <si>
    <t>บังคับใช้กฏหมายในช่วง</t>
  </si>
  <si>
    <t>เทศกาลปีใหมีสงกรานต์</t>
  </si>
  <si>
    <t xml:space="preserve">ค่าน้ำมันเชื้อเพลิงสำหรับรถยนต์เช่า รถยนต์ตู้โดยสาร (ทดแทน)ฯ </t>
  </si>
  <si>
    <t>จัดทำบัตรฟลีทการ์ดน้ำมัน</t>
  </si>
  <si>
    <t>ใช้ในการปฏิบัติหน้าที่ ป้องกันเหตุ</t>
  </si>
  <si>
    <t>และรถยนต์เอนกประสงค์ (ทดแทน)</t>
  </si>
  <si>
    <t xml:space="preserve">ที่จะเกิดขึ้น </t>
  </si>
  <si>
    <t>การรักษาความความปลอดภัยและให้บริการแก่นักท่องเที่ยว</t>
  </si>
  <si>
    <t>นักท่องเที่ยวมีความปลอดภัย</t>
  </si>
  <si>
    <t>ความเชื่อมั่นของนักท่องเที่ยวที่มี</t>
  </si>
  <si>
    <t>ในชีวิตและทรัพย์สิน</t>
  </si>
  <si>
    <t>ความปลอดภัยในชีวิตและทรัพย์สิน</t>
  </si>
  <si>
    <t>งบเงินอุดหนุน เงินอุดหนุนทั่วไป เงินอุดหนุนเงินรางวัล เงินสินบน</t>
  </si>
  <si>
    <t>ความพึงพอใจและความเชื่อมั่นของ</t>
  </si>
  <si>
    <t>ค่าใช้จ่ายในการสืบ และค่าปลงศพ</t>
  </si>
  <si>
    <t>ผู้แจ้งเบาะแส และความเชื่อมั่นของ</t>
  </si>
  <si>
    <t>ญาติผู้เสียชีวิตต่อการปฏิบัติหน้าที่</t>
  </si>
  <si>
    <t>ของเจ้าหน้าที่ตำรวจ</t>
  </si>
  <si>
    <t>โครงการตำรวจประสานโรงเรียน(1 ตำรวจ 1 โรงเรียน)</t>
  </si>
  <si>
    <t>การสร้างภูมิคุ้มกันในกลุ่ม</t>
  </si>
  <si>
    <t>เป้าหมายระดับโรงเรียน</t>
  </si>
  <si>
    <t>ประถมศึกษาหรือมัธยมศึกษา</t>
  </si>
  <si>
    <t>หรือเทียบเท่า</t>
  </si>
  <si>
    <t>โครงการสร้างภูมิคุ้มกันและป้องกันยาเสพติด</t>
  </si>
  <si>
    <t>แก้ไขปัญหายาเสพติดระดับชุมชน</t>
  </si>
  <si>
    <t>กิจกรรมการสร้างภูมิคุ้มกันในกลุ่มเป้าหมายระดับโรงเรียนประถมศึกษา</t>
  </si>
  <si>
    <t>และมัธยมศึกษาหรือเทียบเท่า</t>
  </si>
  <si>
    <t>กำหนดพื้นที่ที่มีการแพร่ระบาด</t>
  </si>
  <si>
    <t>ของยาเสพติด เพื่อปิดล้อมตรวจ</t>
  </si>
  <si>
    <t>ค้น สกัดกั้น ไม่ให้มีการแพร่</t>
  </si>
  <si>
    <t>ระบาดของยาเสพติดในชุมชน</t>
  </si>
  <si>
    <t>สกัดกั้นและปราบปรามเครือข่าย</t>
  </si>
  <si>
    <t xml:space="preserve">สามารถสกัดกั้นและปราบปราม </t>
  </si>
  <si>
    <t>การค้ายาเสพติดในประเทศ</t>
  </si>
  <si>
    <t>ทำลายเครือข่ายการค้ายาเสพติด</t>
  </si>
  <si>
    <t>และอาชญากรรมข้ามชาติ</t>
  </si>
  <si>
    <t>รายสำคัญ</t>
  </si>
  <si>
    <t>การบริหารจัดการสกัดกั้นยา</t>
  </si>
  <si>
    <t>เสพติดพื้นที่พักคอย</t>
  </si>
  <si>
    <t>ดำเนินการยึด อายัดทรัพย์สิน</t>
  </si>
  <si>
    <t>ของเครือข่ายยาเสพติดตาม</t>
  </si>
  <si>
    <t>ผู้เสพยาเสพติดที่เข้าสู่กระบวนการ</t>
  </si>
  <si>
    <t>จิตเวช</t>
  </si>
  <si>
    <t>บำบัดรักษาและปรับเปลี่ยน</t>
  </si>
  <si>
    <t>พฤติกรรมมีคุณภาพชีวิตที่ดีขึ้น</t>
  </si>
  <si>
    <t>กองทุนเพื่อการบริหารจัดการการทำงานของคนต่างด้าว</t>
  </si>
  <si>
    <t>บุคคลต่างด้าวมีสิทธิได้รับสถานะ</t>
  </si>
  <si>
    <t>โครงการ ตรวจสอบแรงงานต่างด้าวผิดกฎหมาย</t>
  </si>
  <si>
    <t>ตามกฎหมาย</t>
  </si>
  <si>
    <t>ต.ค.66 - ก.ย.67</t>
  </si>
  <si>
    <t>ค่าตอบแทนสอบสวนคดีอาญา</t>
  </si>
  <si>
    <t>5 ค่าตอบแทนพยาน</t>
  </si>
  <si>
    <t>-</t>
  </si>
  <si>
    <t>รวม</t>
  </si>
  <si>
    <t>ค่าวัสดุสำนักงาน</t>
  </si>
  <si>
    <t>ค่าวัสดุน้ำมันเชื้อเพลิง รถยนต์ รถจักรยานยนต์</t>
  </si>
  <si>
    <t>ค่าอาหารผู้ต้องหา</t>
  </si>
  <si>
    <t>ค่าวัสดุจราจร</t>
  </si>
  <si>
    <t>โครงการบริหารจัดการสกัดกั้นยาเสพติด (Heart Land)</t>
  </si>
  <si>
    <t>โครงการสลายโครงสร้างเครือข่ายผู้มีอิทธิพลฯ ที่เกี่ยวข้องกับยาเสพติด</t>
  </si>
  <si>
    <t>โครงการค้นหาผู้ใช้ผู้เสพและผู้ติดยาเสพติด ผู้มีอาการทางจิตและผู้ป่วย</t>
  </si>
  <si>
    <t>"</t>
  </si>
  <si>
    <t>ได้แก่....</t>
  </si>
  <si>
    <t>ค่าตอบแทนนอกเวลาราชการ (OT)</t>
  </si>
  <si>
    <t>ค่าเบี้ยเลี้ยง ค่าที่พัก ค่ายานพาหนะ</t>
  </si>
  <si>
    <t xml:space="preserve">ค่าตอบแทน ๕  กลุ่ม </t>
  </si>
  <si>
    <t>ในการป้องกันอาชญากรรมระดับตำบล</t>
  </si>
  <si>
    <t>ค่าเครื่องตรวจวัดแอลกอฮอล์</t>
  </si>
  <si>
    <t>ลดปัญหายาเสพติดในสถานศึกษา</t>
  </si>
  <si>
    <t>รายการค่าใช้จ่ายในการปราบปรามนักค้ายาเสพติด และสกัดกั้น</t>
  </si>
  <si>
    <t xml:space="preserve">กิจกรรม การบังคับใช้กฎหมายและบริการประชาชน </t>
  </si>
  <si>
    <t>การสร้างภาคีเครือข่ายต่อการ</t>
  </si>
  <si>
    <t>เข้ามามีส่วนร่วมในกิจกรรม</t>
  </si>
  <si>
    <t>ของตำรวจ</t>
  </si>
  <si>
    <t>ความพึงพอใจของชุมชน การมี</t>
  </si>
  <si>
    <t>ส่วนร่วมในการป้องกันยาเสพติด</t>
  </si>
  <si>
    <t>ให้ตรงกับทะเบียนรถราชการ</t>
  </si>
  <si>
    <t>และตรงกับการปฏิบัติหน้าที่</t>
  </si>
  <si>
    <t>กำหนดระยะเวลาในการ</t>
  </si>
  <si>
    <t>ดำเนินงาน ในทุกขั้นตอนของ</t>
  </si>
  <si>
    <t xml:space="preserve">งานสอบสวนอย่างชัดเจน </t>
  </si>
  <si>
    <t>เพื่อให้ประชาชนได้รับความ</t>
  </si>
  <si>
    <t>ยุติธรรมโดยไม่ล่าช้า</t>
  </si>
  <si>
    <t>เพื่อแก้ไขปัญหายาเสพติด</t>
  </si>
  <si>
    <t>ชาติ</t>
  </si>
  <si>
    <t>แบบครบวงจรตามยุทธศาสตร์</t>
  </si>
  <si>
    <t>ยอกยกมา</t>
  </si>
  <si>
    <t>สามารถลดการแพร่ระบาดใน</t>
  </si>
  <si>
    <t>ชุมชนเป้าหมาย</t>
  </si>
  <si>
    <t xml:space="preserve">โครงการปราบปรามการค้ายาเสพติด </t>
  </si>
  <si>
    <t>กิจกรรม การสกัดกั้น ปราบปราม การผลิต การค้ายาเสพติด</t>
  </si>
  <si>
    <t>การนำเข้า-ส่งออกยาเสพติด เพื่อเป็นค่าตอบแทนชุดปฎิบัติการปิดล้อม</t>
  </si>
  <si>
    <t>ตรวจค้นในการดำเนินการปิดล้อมตรวจค้นยาเสพติด</t>
  </si>
  <si>
    <t>ปราบปรามและบังคับใช้</t>
  </si>
  <si>
    <t>กฏหมายในการทำลาย</t>
  </si>
  <si>
    <t xml:space="preserve">โครงสร้างการค้ายาเสพติด </t>
  </si>
  <si>
    <t>กลุ่มผู้มีอิทธิพลผู้อยู่เบื้องหลัง</t>
  </si>
  <si>
    <t>พ.ร.บ.ป้องกันและปราบปราม</t>
  </si>
  <si>
    <t>การฟอกเงิน พ.ศ.2542</t>
  </si>
  <si>
    <t>ผู้เสพยาเสพติดมีคุณภาพชีวิต</t>
  </si>
  <si>
    <t>ที่ดีขึ้นสามารถใช้ชีวิตในสังคม</t>
  </si>
  <si>
    <t>ได้อย่างปกติสุข ไม่ส่งผลกระทบ</t>
  </si>
  <si>
    <t>ต่อสังคมและไม่หวนกลับเข้าสู่</t>
  </si>
  <si>
    <t>วงการยาเสพติดอีก</t>
  </si>
  <si>
    <t>อยู่ในราชอาณาจักรอย่างถูกต้อง</t>
  </si>
  <si>
    <t>ปราบปราม จับกุม ผลักดัน และ</t>
  </si>
  <si>
    <t>เมืองหรือผิดเงื่อนไขการอนุญาติ</t>
  </si>
  <si>
    <t>กลับออกไปนอกราชอาณาจักร</t>
  </si>
  <si>
    <t>ส่งกลับ คนต่างด้าวหลบหนีเข้า</t>
  </si>
  <si>
    <t xml:space="preserve">โครงการ การบังคับใช้กฎหมายอำนวยความยุติธรรม และบริการประชาชน </t>
  </si>
  <si>
    <t>เพื่อเพิ่มประสิทธิภาพให้กับข้าราชการ</t>
  </si>
  <si>
    <t>ตำรวจในการบริการประชาชนและ</t>
  </si>
  <si>
    <t>อำนวยความยุติธรรมได้อย่างรวดเร็ว</t>
  </si>
  <si>
    <t>ประชาชนมีความปลอดภัยในชีวิต</t>
  </si>
  <si>
    <t>และทรัพย์สิน เพิ่มประสิทธิภาพ</t>
  </si>
  <si>
    <t>ในการให้บริการแก่ประชาชน</t>
  </si>
  <si>
    <t>ค่าซ่อมแซมยานพาหนะ</t>
  </si>
  <si>
    <t>ค่าจ้างเหมาบริการทำความสะอาดอาคารที่ทำการ</t>
  </si>
  <si>
    <t>ค่าเช่าทรัพย์สิน (ที่ดิน)</t>
  </si>
  <si>
    <t>ต่อการดำเนินมาตรการคุ้มครองสิทธิ์</t>
  </si>
  <si>
    <t>กำหนดหลักเกณฑ์และวิธีการ</t>
  </si>
  <si>
    <t>ในการตรวจวัดแอลกอฮอล์</t>
  </si>
  <si>
    <t>แผนการใช้จ่ายงบประมาณ สถานีตำรวจนครบาลบางเสาธง</t>
  </si>
  <si>
    <t>ประจำปีงบประมาณ พ.ศ.2568 ไตรมาสที่ ๑ - 2 (ต.ค.2567 - มี.ค.2568)</t>
  </si>
  <si>
    <t>ข้อมูล ณ วันที่ 31 มีนาคม 2568</t>
  </si>
  <si>
    <t>ต.ค.67 - ก.ย.68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</si>
</sst>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_-* #,##0_-;\-* #,##0_-;_-* &quot;-&quot;??_-;_-@_-"/>
    <numFmt numFmtId="188" formatCode="#,##0.00_ ;\-#,##0.00\ "/>
  </numFmts>
  <fonts count="9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IT๙"/>
      <family val="2"/>
    </font>
    <font>
      <sz val="16"/>
      <color theme="1"/>
      <name val="TH SarabunIT๙"/>
      <family val="2"/>
    </font>
    <font>
      <b/>
      <sz val="12"/>
      <color theme="1"/>
      <name val="TH SarabunIT๙"/>
      <family val="2"/>
    </font>
    <font>
      <sz val="14"/>
      <color theme="1"/>
      <name val="TH SarabunIT๙"/>
      <family val="2"/>
    </font>
    <font>
      <b/>
      <sz val="14"/>
      <color theme="1"/>
      <name val="TH SarabunIT๙"/>
      <family val="2"/>
    </font>
    <font>
      <sz val="12"/>
      <color theme="1"/>
      <name val="TH SarabunIT๙"/>
      <family val="2"/>
    </font>
    <font>
      <sz val="14"/>
      <name val="TH SarabunIT๙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3">
    <xf numFmtId="0" fontId="0" fillId="0" borderId="0" xfId="0"/>
    <xf numFmtId="0" fontId="3" fillId="2" borderId="0" xfId="0" applyFont="1" applyFill="1" applyAlignment="1">
      <alignment shrinkToFit="1"/>
    </xf>
    <xf numFmtId="0" fontId="5" fillId="2" borderId="0" xfId="0" applyFont="1" applyFill="1" applyAlignment="1">
      <alignment shrinkToFit="1"/>
    </xf>
    <xf numFmtId="0" fontId="2" fillId="2" borderId="5" xfId="0" applyFont="1" applyFill="1" applyBorder="1" applyAlignment="1">
      <alignment horizontal="center" shrinkToFit="1"/>
    </xf>
    <xf numFmtId="43" fontId="2" fillId="2" borderId="5" xfId="1" applyFont="1" applyFill="1" applyBorder="1" applyAlignment="1">
      <alignment horizontal="center" shrinkToFit="1"/>
    </xf>
    <xf numFmtId="0" fontId="5" fillId="2" borderId="8" xfId="0" applyFont="1" applyFill="1" applyBorder="1" applyAlignment="1">
      <alignment horizontal="center" shrinkToFit="1"/>
    </xf>
    <xf numFmtId="0" fontId="5" fillId="2" borderId="8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shrinkToFit="1"/>
    </xf>
    <xf numFmtId="43" fontId="5" fillId="2" borderId="8" xfId="1" applyFont="1" applyFill="1" applyBorder="1" applyAlignment="1">
      <alignment vertical="center" shrinkToFit="1"/>
    </xf>
    <xf numFmtId="0" fontId="5" fillId="2" borderId="8" xfId="0" applyFont="1" applyFill="1" applyBorder="1" applyAlignment="1">
      <alignment shrinkToFit="1"/>
    </xf>
    <xf numFmtId="43" fontId="5" fillId="2" borderId="8" xfId="1" applyFont="1" applyFill="1" applyBorder="1" applyAlignment="1">
      <alignment horizontal="center" vertical="center" shrinkToFit="1"/>
    </xf>
    <xf numFmtId="43" fontId="5" fillId="2" borderId="8" xfId="0" applyNumberFormat="1" applyFont="1" applyFill="1" applyBorder="1" applyAlignment="1">
      <alignment horizontal="left" shrinkToFit="1"/>
    </xf>
    <xf numFmtId="43" fontId="5" fillId="2" borderId="8" xfId="0" applyNumberFormat="1" applyFont="1" applyFill="1" applyBorder="1" applyAlignment="1">
      <alignment horizontal="left" vertical="center" shrinkToFit="1"/>
    </xf>
    <xf numFmtId="0" fontId="3" fillId="2" borderId="8" xfId="0" applyFont="1" applyFill="1" applyBorder="1" applyAlignment="1">
      <alignment shrinkToFit="1"/>
    </xf>
    <xf numFmtId="0" fontId="2" fillId="2" borderId="8" xfId="0" applyFont="1" applyFill="1" applyBorder="1" applyAlignment="1">
      <alignment horizontal="left" shrinkToFit="1"/>
    </xf>
    <xf numFmtId="0" fontId="5" fillId="2" borderId="8" xfId="0" applyFont="1" applyFill="1" applyBorder="1" applyAlignment="1">
      <alignment horizontal="left" shrinkToFit="1"/>
    </xf>
    <xf numFmtId="0" fontId="3" fillId="2" borderId="8" xfId="0" applyFont="1" applyFill="1" applyBorder="1" applyAlignment="1">
      <alignment horizontal="center" shrinkToFit="1"/>
    </xf>
    <xf numFmtId="43" fontId="5" fillId="2" borderId="8" xfId="0" applyNumberFormat="1" applyFont="1" applyFill="1" applyBorder="1" applyAlignment="1">
      <alignment shrinkToFit="1"/>
    </xf>
    <xf numFmtId="43" fontId="5" fillId="2" borderId="8" xfId="0" applyNumberFormat="1" applyFont="1" applyFill="1" applyBorder="1" applyAlignment="1">
      <alignment horizontal="center" vertical="center" shrinkToFit="1"/>
    </xf>
    <xf numFmtId="0" fontId="2" fillId="2" borderId="8" xfId="0" applyFont="1" applyFill="1" applyBorder="1" applyAlignment="1">
      <alignment shrinkToFit="1"/>
    </xf>
    <xf numFmtId="43" fontId="5" fillId="2" borderId="8" xfId="0" applyNumberFormat="1" applyFont="1" applyFill="1" applyBorder="1" applyAlignment="1">
      <alignment horizontal="center" shrinkToFit="1"/>
    </xf>
    <xf numFmtId="4" fontId="5" fillId="2" borderId="8" xfId="0" applyNumberFormat="1" applyFont="1" applyFill="1" applyBorder="1" applyAlignment="1">
      <alignment horizontal="center" shrinkToFit="1"/>
    </xf>
    <xf numFmtId="43" fontId="5" fillId="2" borderId="7" xfId="1" applyFont="1" applyFill="1" applyBorder="1" applyAlignment="1">
      <alignment horizontal="center" vertical="center" shrinkToFit="1"/>
    </xf>
    <xf numFmtId="43" fontId="5" fillId="2" borderId="8" xfId="1" applyFont="1" applyFill="1" applyBorder="1" applyAlignment="1">
      <alignment horizontal="center" shrinkToFit="1"/>
    </xf>
    <xf numFmtId="3" fontId="5" fillId="2" borderId="8" xfId="0" applyNumberFormat="1" applyFont="1" applyFill="1" applyBorder="1" applyAlignment="1">
      <alignment shrinkToFit="1"/>
    </xf>
    <xf numFmtId="0" fontId="5" fillId="2" borderId="3" xfId="0" applyFont="1" applyFill="1" applyBorder="1" applyAlignment="1">
      <alignment shrinkToFit="1"/>
    </xf>
    <xf numFmtId="0" fontId="5" fillId="2" borderId="1" xfId="0" applyFont="1" applyFill="1" applyBorder="1" applyAlignment="1">
      <alignment shrinkToFit="1"/>
    </xf>
    <xf numFmtId="43" fontId="5" fillId="2" borderId="8" xfId="1" applyFont="1" applyFill="1" applyBorder="1" applyAlignment="1">
      <alignment horizontal="left" vertical="center" shrinkToFit="1"/>
    </xf>
    <xf numFmtId="0" fontId="2" fillId="3" borderId="5" xfId="0" applyFont="1" applyFill="1" applyBorder="1" applyAlignment="1">
      <alignment horizontal="center" shrinkToFit="1"/>
    </xf>
    <xf numFmtId="43" fontId="2" fillId="3" borderId="5" xfId="1" applyFont="1" applyFill="1" applyBorder="1" applyAlignment="1">
      <alignment horizontal="center" shrinkToFit="1"/>
    </xf>
    <xf numFmtId="0" fontId="4" fillId="3" borderId="6" xfId="0" applyFont="1" applyFill="1" applyBorder="1" applyAlignment="1">
      <alignment horizontal="center" shrinkToFit="1"/>
    </xf>
    <xf numFmtId="0" fontId="4" fillId="3" borderId="2" xfId="0" applyFont="1" applyFill="1" applyBorder="1" applyAlignment="1">
      <alignment horizontal="center" shrinkToFit="1"/>
    </xf>
    <xf numFmtId="0" fontId="5" fillId="2" borderId="10" xfId="0" applyFont="1" applyFill="1" applyBorder="1" applyAlignment="1">
      <alignment shrinkToFit="1"/>
    </xf>
    <xf numFmtId="43" fontId="5" fillId="2" borderId="9" xfId="1" applyFont="1" applyFill="1" applyBorder="1" applyAlignment="1">
      <alignment vertical="center" shrinkToFit="1"/>
    </xf>
    <xf numFmtId="0" fontId="5" fillId="2" borderId="9" xfId="0" applyFont="1" applyFill="1" applyBorder="1" applyAlignment="1">
      <alignment horizontal="center" shrinkToFit="1"/>
    </xf>
    <xf numFmtId="0" fontId="5" fillId="2" borderId="9" xfId="0" applyFont="1" applyFill="1" applyBorder="1" applyAlignment="1">
      <alignment shrinkToFit="1"/>
    </xf>
    <xf numFmtId="0" fontId="2" fillId="3" borderId="11" xfId="0" applyFont="1" applyFill="1" applyBorder="1" applyAlignment="1">
      <alignment horizontal="center" shrinkToFit="1"/>
    </xf>
    <xf numFmtId="0" fontId="2" fillId="3" borderId="12" xfId="0" applyFont="1" applyFill="1" applyBorder="1" applyAlignment="1">
      <alignment horizontal="center" shrinkToFit="1"/>
    </xf>
    <xf numFmtId="0" fontId="2" fillId="3" borderId="16" xfId="0" applyFont="1" applyFill="1" applyBorder="1" applyAlignment="1">
      <alignment horizontal="center" shrinkToFit="1"/>
    </xf>
    <xf numFmtId="0" fontId="2" fillId="3" borderId="17" xfId="0" applyFont="1" applyFill="1" applyBorder="1" applyAlignment="1">
      <alignment horizontal="center" shrinkToFit="1"/>
    </xf>
    <xf numFmtId="0" fontId="2" fillId="3" borderId="18" xfId="0" applyFont="1" applyFill="1" applyBorder="1" applyAlignment="1">
      <alignment horizontal="center" shrinkToFit="1"/>
    </xf>
    <xf numFmtId="0" fontId="2" fillId="3" borderId="19" xfId="0" applyFont="1" applyFill="1" applyBorder="1" applyAlignment="1">
      <alignment horizontal="center" shrinkToFit="1"/>
    </xf>
    <xf numFmtId="0" fontId="2" fillId="3" borderId="20" xfId="0" applyFont="1" applyFill="1" applyBorder="1" applyAlignment="1">
      <alignment horizontal="center" shrinkToFit="1"/>
    </xf>
    <xf numFmtId="43" fontId="2" fillId="3" borderId="20" xfId="1" applyFont="1" applyFill="1" applyBorder="1" applyAlignment="1">
      <alignment horizontal="center" shrinkToFit="1"/>
    </xf>
    <xf numFmtId="0" fontId="4" fillId="3" borderId="21" xfId="0" applyFont="1" applyFill="1" applyBorder="1" applyAlignment="1">
      <alignment horizontal="center" shrinkToFit="1"/>
    </xf>
    <xf numFmtId="0" fontId="4" fillId="3" borderId="20" xfId="0" applyFont="1" applyFill="1" applyBorder="1" applyAlignment="1">
      <alignment horizontal="center" shrinkToFit="1"/>
    </xf>
    <xf numFmtId="0" fontId="2" fillId="3" borderId="22" xfId="0" applyFont="1" applyFill="1" applyBorder="1" applyAlignment="1">
      <alignment horizontal="center" shrinkToFit="1"/>
    </xf>
    <xf numFmtId="0" fontId="5" fillId="2" borderId="23" xfId="0" applyFont="1" applyFill="1" applyBorder="1" applyAlignment="1">
      <alignment horizontal="center" vertical="center" shrinkToFit="1"/>
    </xf>
    <xf numFmtId="0" fontId="5" fillId="2" borderId="24" xfId="0" applyFont="1" applyFill="1" applyBorder="1" applyAlignment="1">
      <alignment shrinkToFit="1"/>
    </xf>
    <xf numFmtId="43" fontId="5" fillId="2" borderId="24" xfId="0" applyNumberFormat="1" applyFont="1" applyFill="1" applyBorder="1" applyAlignment="1">
      <alignment horizontal="left" shrinkToFit="1"/>
    </xf>
    <xf numFmtId="3" fontId="5" fillId="2" borderId="24" xfId="0" applyNumberFormat="1" applyFont="1" applyFill="1" applyBorder="1" applyAlignment="1">
      <alignment horizontal="center" shrinkToFit="1"/>
    </xf>
    <xf numFmtId="0" fontId="5" fillId="2" borderId="24" xfId="0" applyFont="1" applyFill="1" applyBorder="1" applyAlignment="1">
      <alignment horizontal="center" shrinkToFit="1"/>
    </xf>
    <xf numFmtId="0" fontId="5" fillId="2" borderId="25" xfId="0" applyFont="1" applyFill="1" applyBorder="1" applyAlignment="1">
      <alignment shrinkToFit="1"/>
    </xf>
    <xf numFmtId="0" fontId="5" fillId="2" borderId="26" xfId="0" applyFont="1" applyFill="1" applyBorder="1" applyAlignment="1">
      <alignment horizontal="center" vertical="center" shrinkToFit="1"/>
    </xf>
    <xf numFmtId="0" fontId="5" fillId="2" borderId="27" xfId="0" applyFont="1" applyFill="1" applyBorder="1" applyAlignment="1">
      <alignment shrinkToFit="1"/>
    </xf>
    <xf numFmtId="0" fontId="5" fillId="2" borderId="28" xfId="0" applyFont="1" applyFill="1" applyBorder="1" applyAlignment="1">
      <alignment horizontal="center" vertical="center" shrinkToFit="1"/>
    </xf>
    <xf numFmtId="43" fontId="5" fillId="2" borderId="9" xfId="0" applyNumberFormat="1" applyFont="1" applyFill="1" applyBorder="1" applyAlignment="1">
      <alignment horizontal="left" shrinkToFit="1"/>
    </xf>
    <xf numFmtId="0" fontId="5" fillId="2" borderId="29" xfId="0" applyFont="1" applyFill="1" applyBorder="1" applyAlignment="1">
      <alignment shrinkToFit="1"/>
    </xf>
    <xf numFmtId="0" fontId="5" fillId="2" borderId="23" xfId="0" applyFont="1" applyFill="1" applyBorder="1" applyAlignment="1">
      <alignment horizontal="center" shrinkToFit="1"/>
    </xf>
    <xf numFmtId="0" fontId="5" fillId="2" borderId="24" xfId="0" applyFont="1" applyFill="1" applyBorder="1" applyAlignment="1">
      <alignment horizontal="left" shrinkToFit="1"/>
    </xf>
    <xf numFmtId="43" fontId="5" fillId="2" borderId="24" xfId="1" applyFont="1" applyFill="1" applyBorder="1" applyAlignment="1">
      <alignment horizontal="left" shrinkToFit="1"/>
    </xf>
    <xf numFmtId="43" fontId="5" fillId="2" borderId="25" xfId="1" applyFont="1" applyFill="1" applyBorder="1" applyAlignment="1">
      <alignment horizontal="center" shrinkToFit="1"/>
    </xf>
    <xf numFmtId="43" fontId="5" fillId="2" borderId="27" xfId="1" applyFont="1" applyFill="1" applyBorder="1" applyAlignment="1">
      <alignment horizontal="center" vertical="center" shrinkToFit="1"/>
    </xf>
    <xf numFmtId="43" fontId="5" fillId="2" borderId="29" xfId="1" applyFont="1" applyFill="1" applyBorder="1" applyAlignment="1">
      <alignment horizontal="center" vertical="center" shrinkToFit="1"/>
    </xf>
    <xf numFmtId="43" fontId="5" fillId="2" borderId="24" xfId="0" applyNumberFormat="1" applyFont="1" applyFill="1" applyBorder="1" applyAlignment="1">
      <alignment horizontal="left" vertical="center" shrinkToFit="1"/>
    </xf>
    <xf numFmtId="0" fontId="3" fillId="2" borderId="28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shrinkToFit="1"/>
    </xf>
    <xf numFmtId="0" fontId="3" fillId="2" borderId="23" xfId="0" applyFont="1" applyFill="1" applyBorder="1" applyAlignment="1">
      <alignment horizontal="center" vertical="center" shrinkToFit="1"/>
    </xf>
    <xf numFmtId="3" fontId="3" fillId="2" borderId="24" xfId="0" applyNumberFormat="1" applyFont="1" applyFill="1" applyBorder="1" applyAlignment="1">
      <alignment horizontal="center" shrinkToFit="1"/>
    </xf>
    <xf numFmtId="0" fontId="2" fillId="2" borderId="26" xfId="0" applyFont="1" applyFill="1" applyBorder="1" applyAlignment="1">
      <alignment horizontal="left" shrinkToFit="1"/>
    </xf>
    <xf numFmtId="0" fontId="3" fillId="2" borderId="28" xfId="0" applyFont="1" applyFill="1" applyBorder="1" applyAlignment="1">
      <alignment horizontal="center" shrinkToFit="1"/>
    </xf>
    <xf numFmtId="0" fontId="3" fillId="2" borderId="29" xfId="0" applyFont="1" applyFill="1" applyBorder="1" applyAlignment="1">
      <alignment shrinkToFit="1"/>
    </xf>
    <xf numFmtId="43" fontId="5" fillId="2" borderId="24" xfId="0" applyNumberFormat="1" applyFont="1" applyFill="1" applyBorder="1" applyAlignment="1">
      <alignment shrinkToFit="1"/>
    </xf>
    <xf numFmtId="0" fontId="5" fillId="2" borderId="26" xfId="0" applyFont="1" applyFill="1" applyBorder="1" applyAlignment="1">
      <alignment horizontal="center" shrinkToFit="1"/>
    </xf>
    <xf numFmtId="43" fontId="5" fillId="2" borderId="9" xfId="0" applyNumberFormat="1" applyFont="1" applyFill="1" applyBorder="1" applyAlignment="1">
      <alignment shrinkToFit="1"/>
    </xf>
    <xf numFmtId="0" fontId="5" fillId="3" borderId="30" xfId="0" applyFont="1" applyFill="1" applyBorder="1" applyAlignment="1">
      <alignment horizontal="center" shrinkToFit="1"/>
    </xf>
    <xf numFmtId="0" fontId="5" fillId="3" borderId="31" xfId="0" applyFont="1" applyFill="1" applyBorder="1" applyAlignment="1">
      <alignment horizontal="center" shrinkToFit="1"/>
    </xf>
    <xf numFmtId="43" fontId="5" fillId="3" borderId="31" xfId="0" applyNumberFormat="1" applyFont="1" applyFill="1" applyBorder="1" applyAlignment="1">
      <alignment shrinkToFit="1"/>
    </xf>
    <xf numFmtId="0" fontId="5" fillId="3" borderId="32" xfId="0" applyFont="1" applyFill="1" applyBorder="1" applyAlignment="1">
      <alignment shrinkToFit="1"/>
    </xf>
    <xf numFmtId="0" fontId="5" fillId="2" borderId="3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shrinkToFit="1"/>
    </xf>
    <xf numFmtId="43" fontId="5" fillId="2" borderId="2" xfId="0" applyNumberFormat="1" applyFont="1" applyFill="1" applyBorder="1" applyAlignment="1">
      <alignment horizontal="left" shrinkToFit="1"/>
    </xf>
    <xf numFmtId="0" fontId="5" fillId="2" borderId="2" xfId="0" applyFont="1" applyFill="1" applyBorder="1" applyAlignment="1">
      <alignment horizontal="center" shrinkToFit="1"/>
    </xf>
    <xf numFmtId="0" fontId="5" fillId="2" borderId="34" xfId="0" applyFont="1" applyFill="1" applyBorder="1" applyAlignment="1">
      <alignment shrinkToFit="1"/>
    </xf>
    <xf numFmtId="0" fontId="3" fillId="2" borderId="33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shrinkToFit="1"/>
    </xf>
    <xf numFmtId="0" fontId="3" fillId="2" borderId="33" xfId="0" applyFont="1" applyFill="1" applyBorder="1" applyAlignment="1">
      <alignment horizontal="center" shrinkToFit="1"/>
    </xf>
    <xf numFmtId="0" fontId="3" fillId="2" borderId="34" xfId="0" applyFont="1" applyFill="1" applyBorder="1" applyAlignment="1">
      <alignment shrinkToFit="1"/>
    </xf>
    <xf numFmtId="0" fontId="3" fillId="2" borderId="26" xfId="0" applyFont="1" applyFill="1" applyBorder="1" applyAlignment="1">
      <alignment horizontal="center" shrinkToFit="1"/>
    </xf>
    <xf numFmtId="0" fontId="3" fillId="2" borderId="27" xfId="0" applyFont="1" applyFill="1" applyBorder="1" applyAlignment="1">
      <alignment shrinkToFit="1"/>
    </xf>
    <xf numFmtId="0" fontId="2" fillId="2" borderId="28" xfId="0" applyFont="1" applyFill="1" applyBorder="1" applyAlignment="1">
      <alignment horizontal="left" shrinkToFit="1"/>
    </xf>
    <xf numFmtId="0" fontId="5" fillId="2" borderId="9" xfId="0" applyFont="1" applyFill="1" applyBorder="1" applyAlignment="1">
      <alignment horizontal="left" shrinkToFit="1"/>
    </xf>
    <xf numFmtId="0" fontId="3" fillId="2" borderId="25" xfId="0" applyFont="1" applyFill="1" applyBorder="1" applyAlignment="1">
      <alignment shrinkToFit="1"/>
    </xf>
    <xf numFmtId="43" fontId="5" fillId="2" borderId="2" xfId="0" applyNumberFormat="1" applyFont="1" applyFill="1" applyBorder="1" applyAlignment="1">
      <alignment shrinkToFit="1"/>
    </xf>
    <xf numFmtId="0" fontId="2" fillId="3" borderId="30" xfId="0" applyFont="1" applyFill="1" applyBorder="1" applyAlignment="1">
      <alignment shrinkToFit="1"/>
    </xf>
    <xf numFmtId="43" fontId="5" fillId="3" borderId="31" xfId="0" applyNumberFormat="1" applyFont="1" applyFill="1" applyBorder="1" applyAlignment="1">
      <alignment horizontal="left" shrinkToFit="1"/>
    </xf>
    <xf numFmtId="0" fontId="3" fillId="3" borderId="31" xfId="0" applyFont="1" applyFill="1" applyBorder="1" applyAlignment="1">
      <alignment shrinkToFit="1"/>
    </xf>
    <xf numFmtId="0" fontId="3" fillId="3" borderId="32" xfId="0" applyFont="1" applyFill="1" applyBorder="1" applyAlignment="1">
      <alignment shrinkToFit="1"/>
    </xf>
    <xf numFmtId="3" fontId="2" fillId="2" borderId="24" xfId="0" applyNumberFormat="1" applyFont="1" applyFill="1" applyBorder="1" applyAlignment="1">
      <alignment horizontal="center" shrinkToFit="1"/>
    </xf>
    <xf numFmtId="0" fontId="2" fillId="2" borderId="17" xfId="0" applyFont="1" applyFill="1" applyBorder="1" applyAlignment="1">
      <alignment horizontal="center" shrinkToFit="1"/>
    </xf>
    <xf numFmtId="0" fontId="4" fillId="2" borderId="5" xfId="0" applyFont="1" applyFill="1" applyBorder="1" applyAlignment="1">
      <alignment horizontal="center" shrinkToFit="1"/>
    </xf>
    <xf numFmtId="0" fontId="2" fillId="2" borderId="18" xfId="0" applyFont="1" applyFill="1" applyBorder="1" applyAlignment="1">
      <alignment horizontal="center" shrinkToFit="1"/>
    </xf>
    <xf numFmtId="0" fontId="6" fillId="2" borderId="5" xfId="0" applyFont="1" applyFill="1" applyBorder="1" applyAlignment="1">
      <alignment horizontal="center" shrinkToFit="1"/>
    </xf>
    <xf numFmtId="0" fontId="6" fillId="3" borderId="31" xfId="0" applyFont="1" applyFill="1" applyBorder="1" applyAlignment="1">
      <alignment horizontal="center" shrinkToFit="1"/>
    </xf>
    <xf numFmtId="0" fontId="2" fillId="2" borderId="36" xfId="0" applyFont="1" applyFill="1" applyBorder="1" applyAlignment="1">
      <alignment horizontal="center" shrinkToFit="1"/>
    </xf>
    <xf numFmtId="0" fontId="6" fillId="2" borderId="31" xfId="0" applyFont="1" applyFill="1" applyBorder="1" applyAlignment="1">
      <alignment horizontal="center" shrinkToFit="1"/>
    </xf>
    <xf numFmtId="43" fontId="2" fillId="2" borderId="31" xfId="1" applyFont="1" applyFill="1" applyBorder="1" applyAlignment="1">
      <alignment horizontal="center" shrinkToFit="1"/>
    </xf>
    <xf numFmtId="0" fontId="4" fillId="2" borderId="31" xfId="0" applyFont="1" applyFill="1" applyBorder="1" applyAlignment="1">
      <alignment horizontal="center" shrinkToFit="1"/>
    </xf>
    <xf numFmtId="0" fontId="2" fillId="2" borderId="31" xfId="0" applyFont="1" applyFill="1" applyBorder="1" applyAlignment="1">
      <alignment horizontal="center" shrinkToFit="1"/>
    </xf>
    <xf numFmtId="0" fontId="2" fillId="2" borderId="32" xfId="0" applyFont="1" applyFill="1" applyBorder="1" applyAlignment="1">
      <alignment horizontal="center" shrinkToFit="1"/>
    </xf>
    <xf numFmtId="0" fontId="5" fillId="2" borderId="37" xfId="0" applyFont="1" applyFill="1" applyBorder="1" applyAlignment="1">
      <alignment horizontal="center" shrinkToFit="1"/>
    </xf>
    <xf numFmtId="0" fontId="5" fillId="2" borderId="38" xfId="0" applyFont="1" applyFill="1" applyBorder="1" applyAlignment="1">
      <alignment shrinkToFit="1"/>
    </xf>
    <xf numFmtId="0" fontId="3" fillId="2" borderId="20" xfId="0" applyFont="1" applyFill="1" applyBorder="1" applyAlignment="1">
      <alignment shrinkToFit="1"/>
    </xf>
    <xf numFmtId="3" fontId="8" fillId="2" borderId="24" xfId="0" applyNumberFormat="1" applyFont="1" applyFill="1" applyBorder="1" applyAlignment="1">
      <alignment horizontal="right" shrinkToFit="1"/>
    </xf>
    <xf numFmtId="3" fontId="8" fillId="2" borderId="24" xfId="0" applyNumberFormat="1" applyFont="1" applyFill="1" applyBorder="1" applyAlignment="1">
      <alignment shrinkToFit="1"/>
    </xf>
    <xf numFmtId="3" fontId="5" fillId="2" borderId="24" xfId="0" applyNumberFormat="1" applyFont="1" applyFill="1" applyBorder="1" applyAlignment="1">
      <alignment shrinkToFit="1"/>
    </xf>
    <xf numFmtId="3" fontId="3" fillId="2" borderId="24" xfId="0" applyNumberFormat="1" applyFont="1" applyFill="1" applyBorder="1" applyAlignment="1">
      <alignment shrinkToFit="1"/>
    </xf>
    <xf numFmtId="3" fontId="5" fillId="3" borderId="31" xfId="0" applyNumberFormat="1" applyFont="1" applyFill="1" applyBorder="1" applyAlignment="1">
      <alignment horizontal="right" shrinkToFit="1"/>
    </xf>
    <xf numFmtId="3" fontId="5" fillId="2" borderId="35" xfId="0" applyNumberFormat="1" applyFont="1" applyFill="1" applyBorder="1" applyAlignment="1">
      <alignment horizontal="right" shrinkToFit="1"/>
    </xf>
    <xf numFmtId="3" fontId="5" fillId="2" borderId="31" xfId="0" applyNumberFormat="1" applyFont="1" applyFill="1" applyBorder="1" applyAlignment="1">
      <alignment horizontal="right" shrinkToFit="1"/>
    </xf>
    <xf numFmtId="3" fontId="5" fillId="2" borderId="24" xfId="0" applyNumberFormat="1" applyFont="1" applyFill="1" applyBorder="1" applyAlignment="1">
      <alignment horizontal="right" shrinkToFit="1"/>
    </xf>
    <xf numFmtId="3" fontId="5" fillId="2" borderId="8" xfId="0" applyNumberFormat="1" applyFont="1" applyFill="1" applyBorder="1" applyAlignment="1">
      <alignment horizontal="right" shrinkToFit="1"/>
    </xf>
    <xf numFmtId="0" fontId="3" fillId="2" borderId="23" xfId="0" applyFont="1" applyFill="1" applyBorder="1" applyAlignment="1">
      <alignment horizontal="center" shrinkToFit="1"/>
    </xf>
    <xf numFmtId="0" fontId="2" fillId="2" borderId="9" xfId="0" applyFont="1" applyFill="1" applyBorder="1" applyAlignment="1">
      <alignment shrinkToFit="1"/>
    </xf>
    <xf numFmtId="0" fontId="6" fillId="3" borderId="30" xfId="0" applyFont="1" applyFill="1" applyBorder="1" applyAlignment="1">
      <alignment horizontal="center" shrinkToFit="1"/>
    </xf>
    <xf numFmtId="0" fontId="3" fillId="2" borderId="36" xfId="0" applyFont="1" applyFill="1" applyBorder="1" applyAlignment="1">
      <alignment horizontal="center" shrinkToFit="1"/>
    </xf>
    <xf numFmtId="0" fontId="5" fillId="2" borderId="31" xfId="0" applyFont="1" applyFill="1" applyBorder="1" applyAlignment="1">
      <alignment horizontal="center" shrinkToFit="1"/>
    </xf>
    <xf numFmtId="43" fontId="3" fillId="2" borderId="31" xfId="1" applyFont="1" applyFill="1" applyBorder="1" applyAlignment="1">
      <alignment horizontal="center" shrinkToFit="1"/>
    </xf>
    <xf numFmtId="187" fontId="5" fillId="2" borderId="39" xfId="1" applyNumberFormat="1" applyFont="1" applyFill="1" applyBorder="1" applyAlignment="1">
      <alignment horizontal="center" shrinkToFit="1"/>
    </xf>
    <xf numFmtId="0" fontId="7" fillId="2" borderId="31" xfId="0" applyFont="1" applyFill="1" applyBorder="1" applyAlignment="1">
      <alignment horizontal="center" shrinkToFit="1"/>
    </xf>
    <xf numFmtId="0" fontId="3" fillId="2" borderId="31" xfId="0" applyFont="1" applyFill="1" applyBorder="1" applyAlignment="1">
      <alignment horizontal="center" shrinkToFit="1"/>
    </xf>
    <xf numFmtId="0" fontId="3" fillId="2" borderId="32" xfId="0" applyFont="1" applyFill="1" applyBorder="1" applyAlignment="1">
      <alignment horizontal="center" shrinkToFit="1"/>
    </xf>
    <xf numFmtId="187" fontId="5" fillId="2" borderId="39" xfId="1" applyNumberFormat="1" applyFont="1" applyFill="1" applyBorder="1" applyAlignment="1">
      <alignment horizontal="right" shrinkToFit="1"/>
    </xf>
    <xf numFmtId="3" fontId="5" fillId="2" borderId="8" xfId="0" applyNumberFormat="1" applyFont="1" applyFill="1" applyBorder="1" applyAlignment="1">
      <alignment horizontal="right" textRotation="180" shrinkToFit="1"/>
    </xf>
    <xf numFmtId="4" fontId="5" fillId="2" borderId="8" xfId="0" applyNumberFormat="1" applyFont="1" applyFill="1" applyBorder="1" applyAlignment="1">
      <alignment horizontal="right" shrinkToFit="1"/>
    </xf>
    <xf numFmtId="4" fontId="5" fillId="3" borderId="31" xfId="0" applyNumberFormat="1" applyFont="1" applyFill="1" applyBorder="1" applyAlignment="1">
      <alignment horizontal="right" shrinkToFit="1"/>
    </xf>
    <xf numFmtId="188" fontId="5" fillId="2" borderId="39" xfId="1" applyNumberFormat="1" applyFont="1" applyFill="1" applyBorder="1" applyAlignment="1">
      <alignment horizontal="right" shrinkToFit="1"/>
    </xf>
    <xf numFmtId="187" fontId="5" fillId="2" borderId="8" xfId="1" applyNumberFormat="1" applyFont="1" applyFill="1" applyBorder="1" applyAlignment="1">
      <alignment shrinkToFit="1"/>
    </xf>
    <xf numFmtId="3" fontId="8" fillId="2" borderId="8" xfId="0" applyNumberFormat="1" applyFont="1" applyFill="1" applyBorder="1" applyAlignment="1">
      <alignment shrinkToFit="1"/>
    </xf>
    <xf numFmtId="0" fontId="5" fillId="2" borderId="8" xfId="0" applyFont="1" applyFill="1" applyBorder="1" applyAlignment="1">
      <alignment vertical="center" shrinkToFit="1"/>
    </xf>
    <xf numFmtId="0" fontId="6" fillId="3" borderId="37" xfId="0" applyFont="1" applyFill="1" applyBorder="1" applyAlignment="1">
      <alignment horizontal="center" shrinkToFit="1"/>
    </xf>
    <xf numFmtId="43" fontId="5" fillId="3" borderId="20" xfId="0" applyNumberFormat="1" applyFont="1" applyFill="1" applyBorder="1" applyAlignment="1">
      <alignment horizontal="left" shrinkToFit="1"/>
    </xf>
    <xf numFmtId="4" fontId="5" fillId="3" borderId="20" xfId="0" applyNumberFormat="1" applyFont="1" applyFill="1" applyBorder="1" applyAlignment="1">
      <alignment horizontal="right" shrinkToFit="1"/>
    </xf>
    <xf numFmtId="0" fontId="3" fillId="3" borderId="20" xfId="0" applyFont="1" applyFill="1" applyBorder="1" applyAlignment="1">
      <alignment shrinkToFit="1"/>
    </xf>
    <xf numFmtId="0" fontId="3" fillId="3" borderId="22" xfId="0" applyFont="1" applyFill="1" applyBorder="1" applyAlignment="1">
      <alignment shrinkToFit="1"/>
    </xf>
    <xf numFmtId="43" fontId="5" fillId="2" borderId="24" xfId="1" applyFont="1" applyFill="1" applyBorder="1" applyAlignment="1">
      <alignment horizontal="center" shrinkToFit="1"/>
    </xf>
    <xf numFmtId="1" fontId="5" fillId="2" borderId="26" xfId="0" applyNumberFormat="1" applyFont="1" applyFill="1" applyBorder="1" applyAlignment="1">
      <alignment horizontal="center" shrinkToFit="1"/>
    </xf>
    <xf numFmtId="0" fontId="6" fillId="2" borderId="26" xfId="0" applyFont="1" applyFill="1" applyBorder="1" applyAlignment="1">
      <alignment horizontal="center" shrinkToFit="1"/>
    </xf>
    <xf numFmtId="0" fontId="6" fillId="2" borderId="26" xfId="0" applyFont="1" applyFill="1" applyBorder="1" applyAlignment="1">
      <alignment shrinkToFit="1"/>
    </xf>
    <xf numFmtId="0" fontId="2" fillId="0" borderId="0" xfId="0" applyFont="1" applyAlignment="1">
      <alignment horizontal="center" shrinkToFit="1"/>
    </xf>
    <xf numFmtId="0" fontId="6" fillId="0" borderId="0" xfId="0" applyFont="1" applyAlignment="1">
      <alignment horizontal="center" shrinkToFit="1"/>
    </xf>
    <xf numFmtId="43" fontId="5" fillId="0" borderId="0" xfId="0" applyNumberFormat="1" applyFont="1" applyAlignment="1">
      <alignment horizontal="left" shrinkToFit="1"/>
    </xf>
    <xf numFmtId="4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shrinkToFit="1"/>
    </xf>
    <xf numFmtId="0" fontId="2" fillId="0" borderId="0" xfId="0" applyFont="1" applyAlignment="1">
      <alignment shrinkToFit="1"/>
    </xf>
    <xf numFmtId="3" fontId="5" fillId="0" borderId="0" xfId="0" applyNumberFormat="1" applyFont="1" applyAlignment="1">
      <alignment horizontal="right" shrinkToFit="1"/>
    </xf>
    <xf numFmtId="0" fontId="5" fillId="0" borderId="0" xfId="0" applyFont="1" applyAlignment="1">
      <alignment horizontal="center" shrinkToFit="1"/>
    </xf>
    <xf numFmtId="43" fontId="5" fillId="0" borderId="0" xfId="0" applyNumberFormat="1" applyFont="1" applyAlignment="1">
      <alignment shrinkToFit="1"/>
    </xf>
    <xf numFmtId="0" fontId="5" fillId="0" borderId="0" xfId="0" applyFont="1" applyAlignment="1">
      <alignment shrinkToFit="1"/>
    </xf>
    <xf numFmtId="0" fontId="2" fillId="2" borderId="0" xfId="0" applyFont="1" applyFill="1" applyAlignment="1">
      <alignment horizontal="center" shrinkToFit="1"/>
    </xf>
    <xf numFmtId="0" fontId="2" fillId="3" borderId="13" xfId="0" applyFont="1" applyFill="1" applyBorder="1" applyAlignment="1">
      <alignment horizontal="center" shrinkToFit="1"/>
    </xf>
    <xf numFmtId="0" fontId="2" fillId="3" borderId="14" xfId="0" applyFont="1" applyFill="1" applyBorder="1" applyAlignment="1">
      <alignment horizontal="center" shrinkToFit="1"/>
    </xf>
    <xf numFmtId="0" fontId="2" fillId="3" borderId="15" xfId="0" applyFont="1" applyFill="1" applyBorder="1" applyAlignment="1">
      <alignment horizontal="center" shrinkToFi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4252F-970F-43BE-AF94-0E738BB558B1}">
  <dimension ref="A1:J150"/>
  <sheetViews>
    <sheetView tabSelected="1" topLeftCell="A133" zoomScale="110" zoomScaleNormal="110" zoomScaleSheetLayoutView="100" zoomScalePageLayoutView="55" workbookViewId="0">
      <selection activeCell="J118" sqref="J118"/>
    </sheetView>
  </sheetViews>
  <sheetFormatPr defaultColWidth="9" defaultRowHeight="20.25" x14ac:dyDescent="0.3"/>
  <cols>
    <col min="1" max="1" width="3.625" style="1" customWidth="1"/>
    <col min="2" max="2" width="45.375" style="1" customWidth="1"/>
    <col min="3" max="3" width="19.625" style="1" customWidth="1"/>
    <col min="4" max="4" width="9.25" style="1" customWidth="1"/>
    <col min="5" max="5" width="5.625" style="1" customWidth="1"/>
    <col min="6" max="6" width="6.875" style="1" customWidth="1"/>
    <col min="7" max="7" width="4.75" style="1" customWidth="1"/>
    <col min="8" max="8" width="4.625" style="1" customWidth="1"/>
    <col min="9" max="9" width="11.5" style="1" customWidth="1"/>
    <col min="10" max="10" width="22.375" style="1" customWidth="1"/>
    <col min="11" max="16384" width="9" style="1"/>
  </cols>
  <sheetData>
    <row r="1" spans="1:10" x14ac:dyDescent="0.3">
      <c r="A1" s="159" t="s">
        <v>166</v>
      </c>
      <c r="B1" s="159"/>
      <c r="C1" s="159"/>
      <c r="D1" s="159"/>
      <c r="E1" s="159"/>
      <c r="F1" s="159"/>
      <c r="G1" s="159"/>
      <c r="H1" s="159"/>
      <c r="I1" s="159"/>
      <c r="J1" s="159"/>
    </row>
    <row r="2" spans="1:10" x14ac:dyDescent="0.3">
      <c r="A2" s="159" t="s">
        <v>167</v>
      </c>
      <c r="B2" s="159"/>
      <c r="C2" s="159"/>
      <c r="D2" s="159"/>
      <c r="E2" s="159"/>
      <c r="F2" s="159"/>
      <c r="G2" s="159"/>
      <c r="H2" s="159"/>
      <c r="I2" s="159"/>
      <c r="J2" s="159"/>
    </row>
    <row r="3" spans="1:10" ht="21" thickBot="1" x14ac:dyDescent="0.35">
      <c r="A3" s="159" t="s">
        <v>168</v>
      </c>
      <c r="B3" s="159"/>
      <c r="C3" s="159"/>
      <c r="D3" s="159"/>
      <c r="E3" s="159"/>
      <c r="F3" s="159"/>
      <c r="G3" s="159"/>
      <c r="H3" s="159"/>
      <c r="I3" s="159"/>
      <c r="J3" s="159"/>
    </row>
    <row r="4" spans="1:10" x14ac:dyDescent="0.3">
      <c r="A4" s="36"/>
      <c r="B4" s="37" t="s">
        <v>0</v>
      </c>
      <c r="C4" s="37" t="s">
        <v>1</v>
      </c>
      <c r="D4" s="160" t="s">
        <v>2</v>
      </c>
      <c r="E4" s="161"/>
      <c r="F4" s="161"/>
      <c r="G4" s="161"/>
      <c r="H4" s="162"/>
      <c r="I4" s="37" t="s">
        <v>3</v>
      </c>
      <c r="J4" s="38" t="s">
        <v>4</v>
      </c>
    </row>
    <row r="5" spans="1:10" x14ac:dyDescent="0.3">
      <c r="A5" s="39" t="s">
        <v>5</v>
      </c>
      <c r="B5" s="28" t="s">
        <v>6</v>
      </c>
      <c r="C5" s="29" t="s">
        <v>7</v>
      </c>
      <c r="D5" s="30" t="s">
        <v>8</v>
      </c>
      <c r="E5" s="31" t="s">
        <v>9</v>
      </c>
      <c r="F5" s="31" t="s">
        <v>9</v>
      </c>
      <c r="G5" s="31" t="s">
        <v>10</v>
      </c>
      <c r="H5" s="31" t="s">
        <v>11</v>
      </c>
      <c r="I5" s="28" t="s">
        <v>12</v>
      </c>
      <c r="J5" s="40" t="s">
        <v>13</v>
      </c>
    </row>
    <row r="6" spans="1:10" ht="21" thickBot="1" x14ac:dyDescent="0.35">
      <c r="A6" s="41"/>
      <c r="B6" s="42"/>
      <c r="C6" s="43"/>
      <c r="D6" s="44"/>
      <c r="E6" s="45" t="s">
        <v>14</v>
      </c>
      <c r="F6" s="45" t="s">
        <v>15</v>
      </c>
      <c r="G6" s="45"/>
      <c r="H6" s="45"/>
      <c r="I6" s="42"/>
      <c r="J6" s="46"/>
    </row>
    <row r="7" spans="1:10" x14ac:dyDescent="0.3">
      <c r="A7" s="58">
        <v>1</v>
      </c>
      <c r="B7" s="59" t="s">
        <v>16</v>
      </c>
      <c r="C7" s="60" t="s">
        <v>17</v>
      </c>
      <c r="D7" s="114">
        <v>138800</v>
      </c>
      <c r="E7" s="51" t="s">
        <v>18</v>
      </c>
      <c r="F7" s="51" t="s">
        <v>18</v>
      </c>
      <c r="G7" s="51" t="s">
        <v>18</v>
      </c>
      <c r="H7" s="51" t="s">
        <v>18</v>
      </c>
      <c r="I7" s="51" t="s">
        <v>169</v>
      </c>
      <c r="J7" s="61" t="s">
        <v>17</v>
      </c>
    </row>
    <row r="8" spans="1:10" x14ac:dyDescent="0.3">
      <c r="A8" s="53"/>
      <c r="B8" s="7" t="s">
        <v>19</v>
      </c>
      <c r="C8" s="8" t="s">
        <v>20</v>
      </c>
      <c r="D8" s="9"/>
      <c r="E8" s="9"/>
      <c r="F8" s="9"/>
      <c r="G8" s="9"/>
      <c r="H8" s="9"/>
      <c r="I8" s="9"/>
      <c r="J8" s="62" t="s">
        <v>20</v>
      </c>
    </row>
    <row r="9" spans="1:10" ht="21" thickBot="1" x14ac:dyDescent="0.35">
      <c r="A9" s="55"/>
      <c r="B9" s="32"/>
      <c r="C9" s="33"/>
      <c r="D9" s="35"/>
      <c r="E9" s="35"/>
      <c r="F9" s="35"/>
      <c r="G9" s="35"/>
      <c r="H9" s="35"/>
      <c r="I9" s="35"/>
      <c r="J9" s="63"/>
    </row>
    <row r="10" spans="1:10" x14ac:dyDescent="0.3">
      <c r="A10" s="47">
        <v>2</v>
      </c>
      <c r="B10" s="48" t="s">
        <v>40</v>
      </c>
      <c r="C10" s="49" t="s">
        <v>115</v>
      </c>
      <c r="D10" s="50" t="s">
        <v>96</v>
      </c>
      <c r="E10" s="51" t="s">
        <v>18</v>
      </c>
      <c r="F10" s="51" t="s">
        <v>18</v>
      </c>
      <c r="G10" s="51" t="s">
        <v>18</v>
      </c>
      <c r="H10" s="51" t="s">
        <v>18</v>
      </c>
      <c r="I10" s="51" t="s">
        <v>169</v>
      </c>
      <c r="J10" s="52" t="s">
        <v>118</v>
      </c>
    </row>
    <row r="11" spans="1:10" x14ac:dyDescent="0.3">
      <c r="A11" s="53"/>
      <c r="B11" s="9" t="s">
        <v>110</v>
      </c>
      <c r="C11" s="11" t="s">
        <v>116</v>
      </c>
      <c r="D11" s="9"/>
      <c r="E11" s="5"/>
      <c r="F11" s="5"/>
      <c r="G11" s="5"/>
      <c r="H11" s="5"/>
      <c r="I11" s="5"/>
      <c r="J11" s="54" t="s">
        <v>119</v>
      </c>
    </row>
    <row r="12" spans="1:10" x14ac:dyDescent="0.3">
      <c r="A12" s="79"/>
      <c r="B12" s="80"/>
      <c r="C12" s="81" t="s">
        <v>117</v>
      </c>
      <c r="D12" s="80"/>
      <c r="E12" s="82"/>
      <c r="F12" s="82"/>
      <c r="G12" s="82"/>
      <c r="H12" s="82"/>
      <c r="I12" s="82"/>
      <c r="J12" s="83"/>
    </row>
    <row r="13" spans="1:10" ht="21" thickBot="1" x14ac:dyDescent="0.35">
      <c r="A13" s="55"/>
      <c r="B13" s="35"/>
      <c r="C13" s="56"/>
      <c r="D13" s="35"/>
      <c r="E13" s="34"/>
      <c r="F13" s="34"/>
      <c r="G13" s="34"/>
      <c r="H13" s="34"/>
      <c r="I13" s="34"/>
      <c r="J13" s="57"/>
    </row>
    <row r="14" spans="1:10" x14ac:dyDescent="0.3">
      <c r="A14" s="47">
        <v>3</v>
      </c>
      <c r="B14" s="48" t="s">
        <v>41</v>
      </c>
      <c r="C14" s="64" t="s">
        <v>22</v>
      </c>
      <c r="D14" s="114">
        <v>20600</v>
      </c>
      <c r="E14" s="51" t="s">
        <v>18</v>
      </c>
      <c r="F14" s="51" t="s">
        <v>18</v>
      </c>
      <c r="G14" s="51" t="s">
        <v>18</v>
      </c>
      <c r="H14" s="51" t="s">
        <v>18</v>
      </c>
      <c r="I14" s="51" t="s">
        <v>169</v>
      </c>
      <c r="J14" s="52" t="s">
        <v>42</v>
      </c>
    </row>
    <row r="15" spans="1:10" x14ac:dyDescent="0.3">
      <c r="A15" s="53"/>
      <c r="B15" s="9" t="s">
        <v>43</v>
      </c>
      <c r="C15" s="12" t="s">
        <v>44</v>
      </c>
      <c r="D15" s="9"/>
      <c r="E15" s="5"/>
      <c r="F15" s="5"/>
      <c r="G15" s="5"/>
      <c r="H15" s="5"/>
      <c r="I15" s="5"/>
      <c r="J15" s="54"/>
    </row>
    <row r="16" spans="1:10" x14ac:dyDescent="0.3">
      <c r="A16" s="84"/>
      <c r="B16" s="80"/>
      <c r="C16" s="81" t="s">
        <v>45</v>
      </c>
      <c r="D16" s="85"/>
      <c r="E16" s="85"/>
      <c r="F16" s="85"/>
      <c r="G16" s="85"/>
      <c r="H16" s="85"/>
      <c r="I16" s="85"/>
      <c r="J16" s="83"/>
    </row>
    <row r="17" spans="1:10" ht="21" thickBot="1" x14ac:dyDescent="0.35">
      <c r="A17" s="65"/>
      <c r="B17" s="35"/>
      <c r="C17" s="56"/>
      <c r="D17" s="66"/>
      <c r="E17" s="66"/>
      <c r="F17" s="66"/>
      <c r="G17" s="66"/>
      <c r="H17" s="66"/>
      <c r="I17" s="66"/>
      <c r="J17" s="57"/>
    </row>
    <row r="18" spans="1:10" x14ac:dyDescent="0.3">
      <c r="A18" s="67">
        <v>4</v>
      </c>
      <c r="B18" s="48" t="s">
        <v>46</v>
      </c>
      <c r="C18" s="49" t="s">
        <v>47</v>
      </c>
      <c r="D18" s="116">
        <v>60000</v>
      </c>
      <c r="E18" s="51" t="s">
        <v>18</v>
      </c>
      <c r="F18" s="51" t="s">
        <v>18</v>
      </c>
      <c r="G18" s="51" t="s">
        <v>18</v>
      </c>
      <c r="H18" s="51" t="s">
        <v>18</v>
      </c>
      <c r="I18" s="51" t="s">
        <v>169</v>
      </c>
      <c r="J18" s="52" t="s">
        <v>48</v>
      </c>
    </row>
    <row r="19" spans="1:10" x14ac:dyDescent="0.3">
      <c r="A19" s="69"/>
      <c r="B19" s="15" t="s">
        <v>49</v>
      </c>
      <c r="C19" s="11" t="s">
        <v>120</v>
      </c>
      <c r="D19" s="13"/>
      <c r="E19" s="13"/>
      <c r="F19" s="13"/>
      <c r="G19" s="13"/>
      <c r="H19" s="13"/>
      <c r="I19" s="13"/>
      <c r="J19" s="54" t="s">
        <v>50</v>
      </c>
    </row>
    <row r="20" spans="1:10" x14ac:dyDescent="0.3">
      <c r="A20" s="86"/>
      <c r="B20" s="85"/>
      <c r="C20" s="81" t="s">
        <v>121</v>
      </c>
      <c r="D20" s="85"/>
      <c r="E20" s="85"/>
      <c r="F20" s="85"/>
      <c r="G20" s="85"/>
      <c r="H20" s="85"/>
      <c r="I20" s="85"/>
      <c r="J20" s="87"/>
    </row>
    <row r="21" spans="1:10" ht="21" thickBot="1" x14ac:dyDescent="0.35">
      <c r="A21" s="70"/>
      <c r="B21" s="66"/>
      <c r="C21" s="56"/>
      <c r="D21" s="66"/>
      <c r="E21" s="66"/>
      <c r="F21" s="66"/>
      <c r="G21" s="66"/>
      <c r="H21" s="66"/>
      <c r="I21" s="66"/>
      <c r="J21" s="71"/>
    </row>
    <row r="22" spans="1:10" x14ac:dyDescent="0.3">
      <c r="A22" s="58">
        <v>5</v>
      </c>
      <c r="B22" s="48" t="s">
        <v>51</v>
      </c>
      <c r="C22" s="72" t="s">
        <v>52</v>
      </c>
      <c r="D22" s="115">
        <v>43400</v>
      </c>
      <c r="E22" s="51" t="s">
        <v>18</v>
      </c>
      <c r="F22" s="51" t="s">
        <v>18</v>
      </c>
      <c r="G22" s="51" t="s">
        <v>18</v>
      </c>
      <c r="H22" s="51" t="s">
        <v>18</v>
      </c>
      <c r="I22" s="51" t="s">
        <v>93</v>
      </c>
      <c r="J22" s="52" t="s">
        <v>53</v>
      </c>
    </row>
    <row r="23" spans="1:10" ht="21" thickBot="1" x14ac:dyDescent="0.35">
      <c r="A23" s="73"/>
      <c r="B23" s="9"/>
      <c r="C23" s="17" t="s">
        <v>54</v>
      </c>
      <c r="D23" s="9"/>
      <c r="E23" s="5"/>
      <c r="F23" s="5"/>
      <c r="G23" s="5"/>
      <c r="H23" s="5"/>
      <c r="I23" s="5"/>
      <c r="J23" s="54" t="s">
        <v>55</v>
      </c>
    </row>
    <row r="24" spans="1:10" ht="21" thickBot="1" x14ac:dyDescent="0.35">
      <c r="A24" s="75"/>
      <c r="B24" s="103" t="s">
        <v>97</v>
      </c>
      <c r="C24" s="77"/>
      <c r="D24" s="117">
        <f>SUM(D7:D23)</f>
        <v>262800</v>
      </c>
      <c r="E24" s="76"/>
      <c r="F24" s="76"/>
      <c r="G24" s="76"/>
      <c r="H24" s="76"/>
      <c r="I24" s="76"/>
      <c r="J24" s="78"/>
    </row>
    <row r="25" spans="1:10" s="153" customFormat="1" x14ac:dyDescent="0.3">
      <c r="A25" s="156"/>
      <c r="B25" s="150"/>
      <c r="C25" s="157"/>
      <c r="D25" s="155"/>
      <c r="E25" s="156"/>
      <c r="F25" s="156"/>
      <c r="G25" s="156"/>
      <c r="H25" s="156"/>
      <c r="I25" s="156"/>
      <c r="J25" s="158"/>
    </row>
    <row r="26" spans="1:10" x14ac:dyDescent="0.3">
      <c r="A26" s="159" t="s">
        <v>166</v>
      </c>
      <c r="B26" s="159"/>
      <c r="C26" s="159"/>
      <c r="D26" s="159"/>
      <c r="E26" s="159"/>
      <c r="F26" s="159"/>
      <c r="G26" s="159"/>
      <c r="H26" s="159"/>
      <c r="I26" s="159"/>
      <c r="J26" s="159"/>
    </row>
    <row r="27" spans="1:10" x14ac:dyDescent="0.3">
      <c r="A27" s="159" t="s">
        <v>167</v>
      </c>
      <c r="B27" s="159"/>
      <c r="C27" s="159"/>
      <c r="D27" s="159"/>
      <c r="E27" s="159"/>
      <c r="F27" s="159"/>
      <c r="G27" s="159"/>
      <c r="H27" s="159"/>
      <c r="I27" s="159"/>
      <c r="J27" s="159"/>
    </row>
    <row r="28" spans="1:10" ht="21" thickBot="1" x14ac:dyDescent="0.35">
      <c r="A28" s="159" t="s">
        <v>168</v>
      </c>
      <c r="B28" s="159"/>
      <c r="C28" s="159"/>
      <c r="D28" s="159"/>
      <c r="E28" s="159"/>
      <c r="F28" s="159"/>
      <c r="G28" s="159"/>
      <c r="H28" s="159"/>
      <c r="I28" s="159"/>
      <c r="J28" s="159"/>
    </row>
    <row r="29" spans="1:10" x14ac:dyDescent="0.3">
      <c r="A29" s="36"/>
      <c r="B29" s="37" t="s">
        <v>0</v>
      </c>
      <c r="C29" s="37" t="s">
        <v>1</v>
      </c>
      <c r="D29" s="160" t="s">
        <v>2</v>
      </c>
      <c r="E29" s="161"/>
      <c r="F29" s="161"/>
      <c r="G29" s="161"/>
      <c r="H29" s="162"/>
      <c r="I29" s="37" t="s">
        <v>3</v>
      </c>
      <c r="J29" s="38" t="s">
        <v>4</v>
      </c>
    </row>
    <row r="30" spans="1:10" x14ac:dyDescent="0.3">
      <c r="A30" s="39" t="s">
        <v>5</v>
      </c>
      <c r="B30" s="28" t="s">
        <v>6</v>
      </c>
      <c r="C30" s="29" t="s">
        <v>7</v>
      </c>
      <c r="D30" s="30" t="s">
        <v>8</v>
      </c>
      <c r="E30" s="31" t="s">
        <v>9</v>
      </c>
      <c r="F30" s="31" t="s">
        <v>9</v>
      </c>
      <c r="G30" s="31" t="s">
        <v>10</v>
      </c>
      <c r="H30" s="31" t="s">
        <v>11</v>
      </c>
      <c r="I30" s="28" t="s">
        <v>12</v>
      </c>
      <c r="J30" s="40" t="s">
        <v>13</v>
      </c>
    </row>
    <row r="31" spans="1:10" ht="21" thickBot="1" x14ac:dyDescent="0.35">
      <c r="A31" s="41"/>
      <c r="B31" s="42"/>
      <c r="C31" s="43"/>
      <c r="D31" s="44"/>
      <c r="E31" s="45" t="s">
        <v>14</v>
      </c>
      <c r="F31" s="45" t="s">
        <v>15</v>
      </c>
      <c r="G31" s="45"/>
      <c r="H31" s="45"/>
      <c r="I31" s="42"/>
      <c r="J31" s="46"/>
    </row>
    <row r="32" spans="1:10" ht="21" thickBot="1" x14ac:dyDescent="0.35">
      <c r="A32" s="99"/>
      <c r="B32" s="102" t="s">
        <v>130</v>
      </c>
      <c r="C32" s="4"/>
      <c r="D32" s="118">
        <f>D24</f>
        <v>262800</v>
      </c>
      <c r="E32" s="100"/>
      <c r="F32" s="100"/>
      <c r="G32" s="100"/>
      <c r="H32" s="100"/>
      <c r="I32" s="3"/>
      <c r="J32" s="101"/>
    </row>
    <row r="33" spans="1:10" x14ac:dyDescent="0.3">
      <c r="A33" s="58">
        <v>6</v>
      </c>
      <c r="B33" s="48" t="s">
        <v>56</v>
      </c>
      <c r="C33" s="49" t="s">
        <v>122</v>
      </c>
      <c r="D33" s="50" t="s">
        <v>96</v>
      </c>
      <c r="E33" s="51" t="s">
        <v>18</v>
      </c>
      <c r="F33" s="51" t="s">
        <v>18</v>
      </c>
      <c r="G33" s="51" t="s">
        <v>18</v>
      </c>
      <c r="H33" s="51" t="s">
        <v>18</v>
      </c>
      <c r="I33" s="51" t="s">
        <v>169</v>
      </c>
      <c r="J33" s="52" t="s">
        <v>57</v>
      </c>
    </row>
    <row r="34" spans="1:10" x14ac:dyDescent="0.3">
      <c r="A34" s="53"/>
      <c r="B34" s="9" t="s">
        <v>58</v>
      </c>
      <c r="C34" s="12" t="s">
        <v>123</v>
      </c>
      <c r="D34" s="16"/>
      <c r="E34" s="13"/>
      <c r="F34" s="13"/>
      <c r="G34" s="13"/>
      <c r="H34" s="13"/>
      <c r="I34" s="5"/>
      <c r="J34" s="54" t="s">
        <v>59</v>
      </c>
    </row>
    <row r="35" spans="1:10" x14ac:dyDescent="0.3">
      <c r="A35" s="53"/>
      <c r="B35" s="9"/>
      <c r="C35" s="12" t="s">
        <v>124</v>
      </c>
      <c r="D35" s="5"/>
      <c r="E35" s="5"/>
      <c r="F35" s="5"/>
      <c r="G35" s="5"/>
      <c r="H35" s="5"/>
      <c r="I35" s="5"/>
      <c r="J35" s="54" t="s">
        <v>60</v>
      </c>
    </row>
    <row r="36" spans="1:10" x14ac:dyDescent="0.3">
      <c r="A36" s="88"/>
      <c r="B36" s="9"/>
      <c r="C36" s="11" t="s">
        <v>125</v>
      </c>
      <c r="D36" s="13"/>
      <c r="E36" s="13"/>
      <c r="F36" s="13"/>
      <c r="G36" s="13"/>
      <c r="H36" s="13"/>
      <c r="I36" s="13"/>
      <c r="J36" s="54" t="s">
        <v>61</v>
      </c>
    </row>
    <row r="37" spans="1:10" x14ac:dyDescent="0.3">
      <c r="A37" s="73"/>
      <c r="B37" s="9"/>
      <c r="C37" s="11" t="s">
        <v>126</v>
      </c>
      <c r="D37" s="16"/>
      <c r="E37" s="13"/>
      <c r="F37" s="13"/>
      <c r="G37" s="13"/>
      <c r="H37" s="13"/>
      <c r="I37" s="5"/>
      <c r="J37" s="89"/>
    </row>
    <row r="38" spans="1:10" ht="21" thickBot="1" x14ac:dyDescent="0.35">
      <c r="A38" s="90"/>
      <c r="B38" s="91"/>
      <c r="C38" s="74"/>
      <c r="D38" s="66"/>
      <c r="E38" s="66"/>
      <c r="F38" s="66"/>
      <c r="G38" s="66"/>
      <c r="H38" s="66"/>
      <c r="I38" s="66"/>
      <c r="J38" s="71"/>
    </row>
    <row r="39" spans="1:10" x14ac:dyDescent="0.3">
      <c r="A39" s="58">
        <v>7</v>
      </c>
      <c r="B39" s="48" t="s">
        <v>62</v>
      </c>
      <c r="C39" s="72" t="s">
        <v>63</v>
      </c>
      <c r="D39" s="113">
        <v>2140</v>
      </c>
      <c r="E39" s="51" t="s">
        <v>18</v>
      </c>
      <c r="F39" s="51" t="s">
        <v>18</v>
      </c>
      <c r="G39" s="51" t="s">
        <v>18</v>
      </c>
      <c r="H39" s="51" t="s">
        <v>18</v>
      </c>
      <c r="I39" s="51" t="s">
        <v>169</v>
      </c>
      <c r="J39" s="92" t="s">
        <v>112</v>
      </c>
    </row>
    <row r="40" spans="1:10" x14ac:dyDescent="0.3">
      <c r="A40" s="53"/>
      <c r="B40" s="9"/>
      <c r="C40" s="12" t="s">
        <v>64</v>
      </c>
      <c r="D40" s="16"/>
      <c r="E40" s="13"/>
      <c r="F40" s="13"/>
      <c r="G40" s="13"/>
      <c r="H40" s="13"/>
      <c r="I40" s="5"/>
      <c r="J40" s="89"/>
    </row>
    <row r="41" spans="1:10" x14ac:dyDescent="0.3">
      <c r="A41" s="53"/>
      <c r="B41" s="9"/>
      <c r="C41" s="18" t="s">
        <v>65</v>
      </c>
      <c r="D41" s="5"/>
      <c r="E41" s="5"/>
      <c r="F41" s="5"/>
      <c r="G41" s="5"/>
      <c r="H41" s="5"/>
      <c r="I41" s="5"/>
      <c r="J41" s="89"/>
    </row>
    <row r="42" spans="1:10" x14ac:dyDescent="0.3">
      <c r="A42" s="86"/>
      <c r="B42" s="80"/>
      <c r="C42" s="93" t="s">
        <v>66</v>
      </c>
      <c r="D42" s="85"/>
      <c r="E42" s="85"/>
      <c r="F42" s="85"/>
      <c r="G42" s="85"/>
      <c r="H42" s="85"/>
      <c r="I42" s="85"/>
      <c r="J42" s="87"/>
    </row>
    <row r="43" spans="1:10" ht="21" thickBot="1" x14ac:dyDescent="0.35">
      <c r="A43" s="70"/>
      <c r="B43" s="35"/>
      <c r="C43" s="74"/>
      <c r="D43" s="66"/>
      <c r="E43" s="66"/>
      <c r="F43" s="66"/>
      <c r="G43" s="66"/>
      <c r="H43" s="66"/>
      <c r="I43" s="66"/>
      <c r="J43" s="71"/>
    </row>
    <row r="44" spans="1:10" x14ac:dyDescent="0.3">
      <c r="A44" s="58">
        <v>8</v>
      </c>
      <c r="B44" s="48" t="s">
        <v>67</v>
      </c>
      <c r="C44" s="72" t="s">
        <v>127</v>
      </c>
      <c r="D44" s="98" t="s">
        <v>96</v>
      </c>
      <c r="E44" s="51" t="s">
        <v>18</v>
      </c>
      <c r="F44" s="51" t="s">
        <v>18</v>
      </c>
      <c r="G44" s="51" t="s">
        <v>18</v>
      </c>
      <c r="H44" s="51" t="s">
        <v>18</v>
      </c>
      <c r="I44" s="51" t="s">
        <v>169</v>
      </c>
      <c r="J44" s="92" t="s">
        <v>68</v>
      </c>
    </row>
    <row r="45" spans="1:10" x14ac:dyDescent="0.3">
      <c r="A45" s="69"/>
      <c r="B45" s="15" t="s">
        <v>69</v>
      </c>
      <c r="C45" s="17" t="s">
        <v>129</v>
      </c>
      <c r="D45" s="13"/>
      <c r="E45" s="13"/>
      <c r="F45" s="13"/>
      <c r="G45" s="13"/>
      <c r="H45" s="13"/>
      <c r="I45" s="13"/>
      <c r="J45" s="89"/>
    </row>
    <row r="46" spans="1:10" x14ac:dyDescent="0.3">
      <c r="A46" s="88"/>
      <c r="B46" s="9" t="s">
        <v>70</v>
      </c>
      <c r="C46" s="11" t="s">
        <v>128</v>
      </c>
      <c r="D46" s="13"/>
      <c r="E46" s="13"/>
      <c r="F46" s="13"/>
      <c r="G46" s="13"/>
      <c r="H46" s="13"/>
      <c r="I46" s="13"/>
      <c r="J46" s="89"/>
    </row>
    <row r="47" spans="1:10" x14ac:dyDescent="0.3">
      <c r="A47" s="88"/>
      <c r="B47" s="9"/>
      <c r="C47" s="11"/>
      <c r="D47" s="13"/>
      <c r="E47" s="13"/>
      <c r="F47" s="13"/>
      <c r="G47" s="13"/>
      <c r="H47" s="13"/>
      <c r="I47" s="13"/>
      <c r="J47" s="89"/>
    </row>
    <row r="48" spans="1:10" ht="21" thickBot="1" x14ac:dyDescent="0.35">
      <c r="A48" s="90"/>
      <c r="B48" s="91"/>
      <c r="C48" s="74"/>
      <c r="D48" s="66"/>
      <c r="E48" s="66"/>
      <c r="F48" s="66"/>
      <c r="G48" s="66"/>
      <c r="H48" s="66"/>
      <c r="I48" s="66"/>
      <c r="J48" s="71"/>
    </row>
    <row r="49" spans="1:10" ht="21" thickBot="1" x14ac:dyDescent="0.35">
      <c r="A49" s="94"/>
      <c r="B49" s="124" t="s">
        <v>97</v>
      </c>
      <c r="C49" s="95"/>
      <c r="D49" s="117">
        <f>SUM(D32:D48)</f>
        <v>264940</v>
      </c>
      <c r="E49" s="96"/>
      <c r="F49" s="96"/>
      <c r="G49" s="96"/>
      <c r="H49" s="96"/>
      <c r="I49" s="96"/>
      <c r="J49" s="97"/>
    </row>
    <row r="50" spans="1:10" s="153" customFormat="1" x14ac:dyDescent="0.3">
      <c r="A50" s="154"/>
      <c r="B50" s="150"/>
      <c r="C50" s="151"/>
      <c r="D50" s="155"/>
    </row>
    <row r="51" spans="1:10" x14ac:dyDescent="0.3">
      <c r="A51" s="159" t="s">
        <v>166</v>
      </c>
      <c r="B51" s="159"/>
      <c r="C51" s="159"/>
      <c r="D51" s="159"/>
      <c r="E51" s="159"/>
      <c r="F51" s="159"/>
      <c r="G51" s="159"/>
      <c r="H51" s="159"/>
      <c r="I51" s="159"/>
      <c r="J51" s="159"/>
    </row>
    <row r="52" spans="1:10" x14ac:dyDescent="0.3">
      <c r="A52" s="159" t="s">
        <v>167</v>
      </c>
      <c r="B52" s="159"/>
      <c r="C52" s="159"/>
      <c r="D52" s="159"/>
      <c r="E52" s="159"/>
      <c r="F52" s="159"/>
      <c r="G52" s="159"/>
      <c r="H52" s="159"/>
      <c r="I52" s="159"/>
      <c r="J52" s="159"/>
    </row>
    <row r="53" spans="1:10" ht="21" thickBot="1" x14ac:dyDescent="0.35">
      <c r="A53" s="159" t="s">
        <v>168</v>
      </c>
      <c r="B53" s="159"/>
      <c r="C53" s="159"/>
      <c r="D53" s="159"/>
      <c r="E53" s="159"/>
      <c r="F53" s="159"/>
      <c r="G53" s="159"/>
      <c r="H53" s="159"/>
      <c r="I53" s="159"/>
      <c r="J53" s="159"/>
    </row>
    <row r="54" spans="1:10" x14ac:dyDescent="0.3">
      <c r="A54" s="36"/>
      <c r="B54" s="37" t="s">
        <v>0</v>
      </c>
      <c r="C54" s="37" t="s">
        <v>1</v>
      </c>
      <c r="D54" s="160" t="s">
        <v>2</v>
      </c>
      <c r="E54" s="161"/>
      <c r="F54" s="161"/>
      <c r="G54" s="161"/>
      <c r="H54" s="162"/>
      <c r="I54" s="37" t="s">
        <v>3</v>
      </c>
      <c r="J54" s="38" t="s">
        <v>4</v>
      </c>
    </row>
    <row r="55" spans="1:10" x14ac:dyDescent="0.3">
      <c r="A55" s="39" t="s">
        <v>5</v>
      </c>
      <c r="B55" s="28" t="s">
        <v>6</v>
      </c>
      <c r="C55" s="29" t="s">
        <v>7</v>
      </c>
      <c r="D55" s="30" t="s">
        <v>8</v>
      </c>
      <c r="E55" s="31" t="s">
        <v>9</v>
      </c>
      <c r="F55" s="31" t="s">
        <v>9</v>
      </c>
      <c r="G55" s="31" t="s">
        <v>10</v>
      </c>
      <c r="H55" s="31" t="s">
        <v>11</v>
      </c>
      <c r="I55" s="28" t="s">
        <v>12</v>
      </c>
      <c r="J55" s="40" t="s">
        <v>13</v>
      </c>
    </row>
    <row r="56" spans="1:10" ht="21" thickBot="1" x14ac:dyDescent="0.35">
      <c r="A56" s="41"/>
      <c r="B56" s="42"/>
      <c r="C56" s="43"/>
      <c r="D56" s="44"/>
      <c r="E56" s="45" t="s">
        <v>14</v>
      </c>
      <c r="F56" s="45" t="s">
        <v>15</v>
      </c>
      <c r="G56" s="45"/>
      <c r="H56" s="45"/>
      <c r="I56" s="42"/>
      <c r="J56" s="46"/>
    </row>
    <row r="57" spans="1:10" ht="21" thickBot="1" x14ac:dyDescent="0.35">
      <c r="A57" s="104"/>
      <c r="B57" s="105" t="s">
        <v>130</v>
      </c>
      <c r="C57" s="106"/>
      <c r="D57" s="119">
        <v>260140</v>
      </c>
      <c r="E57" s="107"/>
      <c r="F57" s="107"/>
      <c r="G57" s="107"/>
      <c r="H57" s="107"/>
      <c r="I57" s="108"/>
      <c r="J57" s="109"/>
    </row>
    <row r="58" spans="1:10" x14ac:dyDescent="0.3">
      <c r="A58" s="58">
        <v>9</v>
      </c>
      <c r="B58" s="48" t="s">
        <v>133</v>
      </c>
      <c r="C58" s="72" t="s">
        <v>71</v>
      </c>
      <c r="D58" s="120">
        <v>10000</v>
      </c>
      <c r="E58" s="51" t="s">
        <v>96</v>
      </c>
      <c r="F58" s="51" t="s">
        <v>96</v>
      </c>
      <c r="G58" s="51" t="s">
        <v>18</v>
      </c>
      <c r="H58" s="51" t="s">
        <v>18</v>
      </c>
      <c r="I58" s="51" t="s">
        <v>169</v>
      </c>
      <c r="J58" s="52" t="s">
        <v>131</v>
      </c>
    </row>
    <row r="59" spans="1:10" x14ac:dyDescent="0.3">
      <c r="A59" s="53"/>
      <c r="B59" s="2" t="s">
        <v>134</v>
      </c>
      <c r="C59" s="12" t="s">
        <v>72</v>
      </c>
      <c r="D59" s="16"/>
      <c r="E59" s="13"/>
      <c r="F59" s="13"/>
      <c r="G59" s="13"/>
      <c r="H59" s="13"/>
      <c r="I59" s="5"/>
      <c r="J59" s="54" t="s">
        <v>132</v>
      </c>
    </row>
    <row r="60" spans="1:10" x14ac:dyDescent="0.3">
      <c r="A60" s="53"/>
      <c r="B60" s="9" t="s">
        <v>113</v>
      </c>
      <c r="C60" s="18" t="s">
        <v>73</v>
      </c>
      <c r="D60" s="5"/>
      <c r="E60" s="5"/>
      <c r="F60" s="5"/>
      <c r="G60" s="5"/>
      <c r="H60" s="5"/>
      <c r="I60" s="5"/>
      <c r="J60" s="89"/>
    </row>
    <row r="61" spans="1:10" x14ac:dyDescent="0.3">
      <c r="A61" s="88"/>
      <c r="B61" s="9" t="s">
        <v>135</v>
      </c>
      <c r="C61" s="17" t="s">
        <v>74</v>
      </c>
      <c r="D61" s="13"/>
      <c r="E61" s="13"/>
      <c r="F61" s="13"/>
      <c r="G61" s="13"/>
      <c r="H61" s="13"/>
      <c r="I61" s="13"/>
      <c r="J61" s="89"/>
    </row>
    <row r="62" spans="1:10" x14ac:dyDescent="0.3">
      <c r="A62" s="73"/>
      <c r="B62" s="9" t="s">
        <v>136</v>
      </c>
      <c r="C62" s="13"/>
      <c r="D62" s="13"/>
      <c r="E62" s="13"/>
      <c r="F62" s="13"/>
      <c r="G62" s="13"/>
      <c r="H62" s="13"/>
      <c r="I62" s="13"/>
      <c r="J62" s="89"/>
    </row>
    <row r="63" spans="1:10" ht="21" thickBot="1" x14ac:dyDescent="0.35">
      <c r="A63" s="110"/>
      <c r="B63" s="111"/>
      <c r="C63" s="112"/>
      <c r="D63" s="66"/>
      <c r="E63" s="66"/>
      <c r="F63" s="66"/>
      <c r="G63" s="66"/>
      <c r="H63" s="66"/>
      <c r="I63" s="66"/>
      <c r="J63" s="71"/>
    </row>
    <row r="64" spans="1:10" x14ac:dyDescent="0.3">
      <c r="A64" s="122">
        <v>10</v>
      </c>
      <c r="B64" s="48" t="s">
        <v>102</v>
      </c>
      <c r="C64" s="72" t="s">
        <v>75</v>
      </c>
      <c r="D64" s="113">
        <v>9200</v>
      </c>
      <c r="E64" s="51" t="s">
        <v>18</v>
      </c>
      <c r="F64" s="51" t="s">
        <v>18</v>
      </c>
      <c r="G64" s="51" t="s">
        <v>18</v>
      </c>
      <c r="H64" s="51" t="s">
        <v>18</v>
      </c>
      <c r="I64" s="51" t="s">
        <v>169</v>
      </c>
      <c r="J64" s="92" t="s">
        <v>76</v>
      </c>
    </row>
    <row r="65" spans="1:10" x14ac:dyDescent="0.3">
      <c r="A65" s="88"/>
      <c r="B65" s="9"/>
      <c r="C65" s="17" t="s">
        <v>77</v>
      </c>
      <c r="D65" s="13"/>
      <c r="E65" s="13"/>
      <c r="F65" s="13"/>
      <c r="G65" s="13"/>
      <c r="H65" s="13"/>
      <c r="I65" s="13"/>
      <c r="J65" s="89" t="s">
        <v>78</v>
      </c>
    </row>
    <row r="66" spans="1:10" x14ac:dyDescent="0.3">
      <c r="A66" s="69"/>
      <c r="B66" s="15"/>
      <c r="C66" s="11" t="s">
        <v>79</v>
      </c>
      <c r="D66" s="13"/>
      <c r="E66" s="13"/>
      <c r="F66" s="13"/>
      <c r="G66" s="13"/>
      <c r="H66" s="13"/>
      <c r="I66" s="13"/>
      <c r="J66" s="54" t="s">
        <v>80</v>
      </c>
    </row>
    <row r="67" spans="1:10" x14ac:dyDescent="0.3">
      <c r="A67" s="88"/>
      <c r="B67" s="9"/>
      <c r="C67" s="17" t="s">
        <v>81</v>
      </c>
      <c r="D67" s="13"/>
      <c r="E67" s="13"/>
      <c r="F67" s="13"/>
      <c r="G67" s="13"/>
      <c r="H67" s="13"/>
      <c r="I67" s="13"/>
      <c r="J67" s="89"/>
    </row>
    <row r="68" spans="1:10" x14ac:dyDescent="0.3">
      <c r="A68" s="88"/>
      <c r="B68" s="19"/>
      <c r="C68" s="11" t="s">
        <v>82</v>
      </c>
      <c r="D68" s="13"/>
      <c r="E68" s="13"/>
      <c r="F68" s="13"/>
      <c r="G68" s="13"/>
      <c r="H68" s="13"/>
      <c r="I68" s="13"/>
      <c r="J68" s="89"/>
    </row>
    <row r="69" spans="1:10" ht="21" thickBot="1" x14ac:dyDescent="0.35">
      <c r="A69" s="70"/>
      <c r="B69" s="123"/>
      <c r="C69" s="56"/>
      <c r="D69" s="66"/>
      <c r="E69" s="66"/>
      <c r="F69" s="66"/>
      <c r="G69" s="66"/>
      <c r="H69" s="66"/>
      <c r="I69" s="66"/>
      <c r="J69" s="71"/>
    </row>
    <row r="70" spans="1:10" x14ac:dyDescent="0.3">
      <c r="A70" s="58">
        <v>11</v>
      </c>
      <c r="B70" s="48" t="s">
        <v>103</v>
      </c>
      <c r="C70" s="49" t="s">
        <v>137</v>
      </c>
      <c r="D70" s="120">
        <v>3500</v>
      </c>
      <c r="E70" s="51"/>
      <c r="F70" s="51"/>
      <c r="G70" s="51"/>
      <c r="H70" s="51"/>
      <c r="I70" s="51" t="s">
        <v>169</v>
      </c>
      <c r="J70" s="52" t="s">
        <v>83</v>
      </c>
    </row>
    <row r="71" spans="1:10" x14ac:dyDescent="0.3">
      <c r="A71" s="53"/>
      <c r="B71" s="9"/>
      <c r="C71" s="12" t="s">
        <v>138</v>
      </c>
      <c r="D71" s="16"/>
      <c r="E71" s="13"/>
      <c r="F71" s="13"/>
      <c r="G71" s="13"/>
      <c r="H71" s="13"/>
      <c r="I71" s="5"/>
      <c r="J71" s="54" t="s">
        <v>84</v>
      </c>
    </row>
    <row r="72" spans="1:10" x14ac:dyDescent="0.3">
      <c r="A72" s="53"/>
      <c r="B72" s="9"/>
      <c r="C72" s="12" t="s">
        <v>139</v>
      </c>
      <c r="D72" s="5"/>
      <c r="E72" s="5"/>
      <c r="F72" s="5"/>
      <c r="G72" s="5"/>
      <c r="H72" s="5"/>
      <c r="I72" s="5"/>
      <c r="J72" s="54" t="s">
        <v>141</v>
      </c>
    </row>
    <row r="73" spans="1:10" ht="21" thickBot="1" x14ac:dyDescent="0.35">
      <c r="A73" s="70"/>
      <c r="B73" s="35"/>
      <c r="C73" s="56" t="s">
        <v>140</v>
      </c>
      <c r="D73" s="66"/>
      <c r="E73" s="66"/>
      <c r="F73" s="66"/>
      <c r="G73" s="66"/>
      <c r="H73" s="66"/>
      <c r="I73" s="66"/>
      <c r="J73" s="57" t="s">
        <v>142</v>
      </c>
    </row>
    <row r="74" spans="1:10" ht="21" thickBot="1" x14ac:dyDescent="0.35">
      <c r="A74" s="94"/>
      <c r="B74" s="124" t="s">
        <v>97</v>
      </c>
      <c r="C74" s="95"/>
      <c r="D74" s="117">
        <f>SUM(D57:D73)</f>
        <v>282840</v>
      </c>
      <c r="E74" s="96"/>
      <c r="F74" s="96"/>
      <c r="G74" s="96"/>
      <c r="H74" s="96"/>
      <c r="I74" s="96"/>
      <c r="J74" s="97"/>
    </row>
    <row r="75" spans="1:10" s="153" customFormat="1" x14ac:dyDescent="0.3">
      <c r="A75" s="154"/>
      <c r="B75" s="150"/>
      <c r="C75" s="151"/>
      <c r="D75" s="155"/>
    </row>
    <row r="76" spans="1:10" x14ac:dyDescent="0.3">
      <c r="A76" s="159" t="s">
        <v>166</v>
      </c>
      <c r="B76" s="159"/>
      <c r="C76" s="159"/>
      <c r="D76" s="159"/>
      <c r="E76" s="159"/>
      <c r="F76" s="159"/>
      <c r="G76" s="159"/>
      <c r="H76" s="159"/>
      <c r="I76" s="159"/>
      <c r="J76" s="159"/>
    </row>
    <row r="77" spans="1:10" x14ac:dyDescent="0.3">
      <c r="A77" s="159" t="s">
        <v>167</v>
      </c>
      <c r="B77" s="159"/>
      <c r="C77" s="159"/>
      <c r="D77" s="159"/>
      <c r="E77" s="159"/>
      <c r="F77" s="159"/>
      <c r="G77" s="159"/>
      <c r="H77" s="159"/>
      <c r="I77" s="159"/>
      <c r="J77" s="159"/>
    </row>
    <row r="78" spans="1:10" ht="21" thickBot="1" x14ac:dyDescent="0.35">
      <c r="A78" s="159" t="s">
        <v>168</v>
      </c>
      <c r="B78" s="159"/>
      <c r="C78" s="159"/>
      <c r="D78" s="159"/>
      <c r="E78" s="159"/>
      <c r="F78" s="159"/>
      <c r="G78" s="159"/>
      <c r="H78" s="159"/>
      <c r="I78" s="159"/>
      <c r="J78" s="159"/>
    </row>
    <row r="79" spans="1:10" x14ac:dyDescent="0.3">
      <c r="A79" s="36"/>
      <c r="B79" s="37" t="s">
        <v>0</v>
      </c>
      <c r="C79" s="37" t="s">
        <v>1</v>
      </c>
      <c r="D79" s="160" t="s">
        <v>2</v>
      </c>
      <c r="E79" s="161"/>
      <c r="F79" s="161"/>
      <c r="G79" s="161"/>
      <c r="H79" s="162"/>
      <c r="I79" s="37" t="s">
        <v>3</v>
      </c>
      <c r="J79" s="38" t="s">
        <v>4</v>
      </c>
    </row>
    <row r="80" spans="1:10" x14ac:dyDescent="0.3">
      <c r="A80" s="39" t="s">
        <v>5</v>
      </c>
      <c r="B80" s="28" t="s">
        <v>6</v>
      </c>
      <c r="C80" s="29" t="s">
        <v>7</v>
      </c>
      <c r="D80" s="30" t="s">
        <v>8</v>
      </c>
      <c r="E80" s="31" t="s">
        <v>9</v>
      </c>
      <c r="F80" s="31" t="s">
        <v>9</v>
      </c>
      <c r="G80" s="31" t="s">
        <v>10</v>
      </c>
      <c r="H80" s="31" t="s">
        <v>11</v>
      </c>
      <c r="I80" s="28" t="s">
        <v>12</v>
      </c>
      <c r="J80" s="40" t="s">
        <v>13</v>
      </c>
    </row>
    <row r="81" spans="1:10" ht="21" thickBot="1" x14ac:dyDescent="0.35">
      <c r="A81" s="41"/>
      <c r="B81" s="42"/>
      <c r="C81" s="43"/>
      <c r="D81" s="44"/>
      <c r="E81" s="45" t="s">
        <v>14</v>
      </c>
      <c r="F81" s="45" t="s">
        <v>15</v>
      </c>
      <c r="G81" s="45"/>
      <c r="H81" s="45"/>
      <c r="I81" s="42"/>
      <c r="J81" s="46"/>
    </row>
    <row r="82" spans="1:10" ht="21" thickBot="1" x14ac:dyDescent="0.35">
      <c r="A82" s="125"/>
      <c r="B82" s="126" t="s">
        <v>130</v>
      </c>
      <c r="C82" s="127"/>
      <c r="D82" s="128">
        <v>282840</v>
      </c>
      <c r="E82" s="129"/>
      <c r="F82" s="129"/>
      <c r="G82" s="129"/>
      <c r="H82" s="129"/>
      <c r="I82" s="130"/>
      <c r="J82" s="131"/>
    </row>
    <row r="83" spans="1:10" x14ac:dyDescent="0.3">
      <c r="A83" s="58">
        <v>12</v>
      </c>
      <c r="B83" s="48" t="s">
        <v>104</v>
      </c>
      <c r="C83" s="49" t="s">
        <v>143</v>
      </c>
      <c r="D83" s="68" t="s">
        <v>96</v>
      </c>
      <c r="E83" s="51" t="s">
        <v>18</v>
      </c>
      <c r="F83" s="51" t="s">
        <v>18</v>
      </c>
      <c r="G83" s="51" t="s">
        <v>18</v>
      </c>
      <c r="H83" s="51" t="s">
        <v>18</v>
      </c>
      <c r="I83" s="51" t="s">
        <v>169</v>
      </c>
      <c r="J83" s="52" t="s">
        <v>85</v>
      </c>
    </row>
    <row r="84" spans="1:10" x14ac:dyDescent="0.3">
      <c r="A84" s="69"/>
      <c r="B84" s="15" t="s">
        <v>86</v>
      </c>
      <c r="C84" s="11" t="s">
        <v>144</v>
      </c>
      <c r="D84" s="13"/>
      <c r="E84" s="13"/>
      <c r="F84" s="13"/>
      <c r="G84" s="13"/>
      <c r="H84" s="13"/>
      <c r="I84" s="13"/>
      <c r="J84" s="54" t="s">
        <v>87</v>
      </c>
    </row>
    <row r="85" spans="1:10" x14ac:dyDescent="0.3">
      <c r="A85" s="88"/>
      <c r="B85" s="9"/>
      <c r="C85" s="11" t="s">
        <v>145</v>
      </c>
      <c r="D85" s="13"/>
      <c r="E85" s="13"/>
      <c r="F85" s="13"/>
      <c r="G85" s="13"/>
      <c r="H85" s="13"/>
      <c r="I85" s="13"/>
      <c r="J85" s="54" t="s">
        <v>88</v>
      </c>
    </row>
    <row r="86" spans="1:10" x14ac:dyDescent="0.3">
      <c r="A86" s="69"/>
      <c r="B86" s="15"/>
      <c r="C86" s="11" t="s">
        <v>146</v>
      </c>
      <c r="D86" s="13"/>
      <c r="E86" s="13"/>
      <c r="F86" s="13"/>
      <c r="G86" s="13"/>
      <c r="H86" s="13"/>
      <c r="I86" s="13"/>
      <c r="J86" s="54"/>
    </row>
    <row r="87" spans="1:10" x14ac:dyDescent="0.3">
      <c r="A87" s="88"/>
      <c r="B87" s="9"/>
      <c r="C87" s="11" t="s">
        <v>147</v>
      </c>
      <c r="D87" s="13"/>
      <c r="E87" s="13"/>
      <c r="F87" s="13"/>
      <c r="G87" s="13"/>
      <c r="H87" s="13"/>
      <c r="I87" s="13"/>
      <c r="J87" s="89"/>
    </row>
    <row r="88" spans="1:10" ht="21" thickBot="1" x14ac:dyDescent="0.35">
      <c r="A88" s="70"/>
      <c r="B88" s="35"/>
      <c r="C88" s="56"/>
      <c r="D88" s="66"/>
      <c r="E88" s="66"/>
      <c r="F88" s="66"/>
      <c r="G88" s="66"/>
      <c r="H88" s="66"/>
      <c r="I88" s="66"/>
      <c r="J88" s="71"/>
    </row>
    <row r="89" spans="1:10" x14ac:dyDescent="0.3">
      <c r="A89" s="58">
        <v>13</v>
      </c>
      <c r="B89" s="48" t="s">
        <v>89</v>
      </c>
      <c r="C89" s="64" t="s">
        <v>149</v>
      </c>
      <c r="D89" s="50" t="s">
        <v>96</v>
      </c>
      <c r="E89" s="51" t="s">
        <v>18</v>
      </c>
      <c r="F89" s="51" t="s">
        <v>18</v>
      </c>
      <c r="G89" s="51" t="s">
        <v>18</v>
      </c>
      <c r="H89" s="51" t="s">
        <v>18</v>
      </c>
      <c r="I89" s="51" t="s">
        <v>169</v>
      </c>
      <c r="J89" s="52" t="s">
        <v>90</v>
      </c>
    </row>
    <row r="90" spans="1:10" x14ac:dyDescent="0.3">
      <c r="A90" s="53"/>
      <c r="B90" s="9" t="s">
        <v>91</v>
      </c>
      <c r="C90" s="12" t="s">
        <v>152</v>
      </c>
      <c r="D90" s="16"/>
      <c r="E90" s="13"/>
      <c r="F90" s="13"/>
      <c r="G90" s="13"/>
      <c r="H90" s="13"/>
      <c r="I90" s="5"/>
      <c r="J90" s="54" t="s">
        <v>148</v>
      </c>
    </row>
    <row r="91" spans="1:10" x14ac:dyDescent="0.3">
      <c r="A91" s="53"/>
      <c r="B91" s="9"/>
      <c r="C91" s="12" t="s">
        <v>150</v>
      </c>
      <c r="D91" s="5"/>
      <c r="E91" s="5"/>
      <c r="F91" s="5"/>
      <c r="G91" s="5"/>
      <c r="H91" s="5"/>
      <c r="I91" s="5"/>
      <c r="J91" s="54" t="s">
        <v>92</v>
      </c>
    </row>
    <row r="92" spans="1:10" x14ac:dyDescent="0.3">
      <c r="A92" s="88"/>
      <c r="B92" s="9"/>
      <c r="C92" s="11" t="s">
        <v>151</v>
      </c>
      <c r="D92" s="13"/>
      <c r="E92" s="13"/>
      <c r="F92" s="13"/>
      <c r="G92" s="13"/>
      <c r="H92" s="13"/>
      <c r="I92" s="13"/>
      <c r="J92" s="89"/>
    </row>
    <row r="93" spans="1:10" x14ac:dyDescent="0.3">
      <c r="A93" s="88"/>
      <c r="B93" s="9"/>
      <c r="C93" s="11"/>
      <c r="D93" s="13"/>
      <c r="E93" s="13"/>
      <c r="F93" s="13"/>
      <c r="G93" s="13"/>
      <c r="H93" s="13"/>
      <c r="I93" s="13"/>
      <c r="J93" s="89"/>
    </row>
    <row r="94" spans="1:10" x14ac:dyDescent="0.3">
      <c r="A94" s="73"/>
      <c r="B94" s="9"/>
      <c r="C94" s="17"/>
      <c r="D94" s="16"/>
      <c r="E94" s="13"/>
      <c r="F94" s="13"/>
      <c r="G94" s="13"/>
      <c r="H94" s="13"/>
      <c r="I94" s="5"/>
      <c r="J94" s="89"/>
    </row>
    <row r="95" spans="1:10" x14ac:dyDescent="0.3">
      <c r="A95" s="73"/>
      <c r="B95" s="9"/>
      <c r="C95" s="17"/>
      <c r="D95" s="16"/>
      <c r="E95" s="13"/>
      <c r="F95" s="13"/>
      <c r="G95" s="13"/>
      <c r="H95" s="13"/>
      <c r="I95" s="5"/>
      <c r="J95" s="89"/>
    </row>
    <row r="96" spans="1:10" x14ac:dyDescent="0.3">
      <c r="A96" s="69"/>
      <c r="B96" s="15"/>
      <c r="C96" s="17"/>
      <c r="D96" s="13"/>
      <c r="E96" s="13"/>
      <c r="F96" s="13"/>
      <c r="G96" s="13"/>
      <c r="H96" s="13"/>
      <c r="I96" s="13"/>
      <c r="J96" s="89"/>
    </row>
    <row r="97" spans="1:10" x14ac:dyDescent="0.3">
      <c r="A97" s="69"/>
      <c r="B97" s="15"/>
      <c r="C97" s="17"/>
      <c r="D97" s="13"/>
      <c r="E97" s="13"/>
      <c r="F97" s="13"/>
      <c r="G97" s="13"/>
      <c r="H97" s="13"/>
      <c r="I97" s="13"/>
      <c r="J97" s="89"/>
    </row>
    <row r="98" spans="1:10" ht="21" thickBot="1" x14ac:dyDescent="0.35">
      <c r="A98" s="90"/>
      <c r="B98" s="91"/>
      <c r="C98" s="74"/>
      <c r="D98" s="66"/>
      <c r="E98" s="66"/>
      <c r="F98" s="66"/>
      <c r="G98" s="66"/>
      <c r="H98" s="66"/>
      <c r="I98" s="66"/>
      <c r="J98" s="71"/>
    </row>
    <row r="99" spans="1:10" ht="21" thickBot="1" x14ac:dyDescent="0.35">
      <c r="A99" s="94"/>
      <c r="B99" s="124" t="s">
        <v>97</v>
      </c>
      <c r="C99" s="95"/>
      <c r="D99" s="117">
        <f>SUM(D82:D98)</f>
        <v>282840</v>
      </c>
      <c r="E99" s="96"/>
      <c r="F99" s="96"/>
      <c r="G99" s="96"/>
      <c r="H99" s="96"/>
      <c r="I99" s="96"/>
      <c r="J99" s="97"/>
    </row>
    <row r="100" spans="1:10" s="153" customFormat="1" x14ac:dyDescent="0.3">
      <c r="A100" s="154"/>
      <c r="B100" s="150"/>
      <c r="C100" s="151"/>
      <c r="D100" s="155"/>
    </row>
    <row r="101" spans="1:10" x14ac:dyDescent="0.3">
      <c r="A101" s="159" t="s">
        <v>166</v>
      </c>
      <c r="B101" s="159"/>
      <c r="C101" s="159"/>
      <c r="D101" s="159"/>
      <c r="E101" s="159"/>
      <c r="F101" s="159"/>
      <c r="G101" s="159"/>
      <c r="H101" s="159"/>
      <c r="I101" s="159"/>
      <c r="J101" s="159"/>
    </row>
    <row r="102" spans="1:10" x14ac:dyDescent="0.3">
      <c r="A102" s="159" t="s">
        <v>167</v>
      </c>
      <c r="B102" s="159"/>
      <c r="C102" s="159"/>
      <c r="D102" s="159"/>
      <c r="E102" s="159"/>
      <c r="F102" s="159"/>
      <c r="G102" s="159"/>
      <c r="H102" s="159"/>
      <c r="I102" s="159"/>
      <c r="J102" s="159"/>
    </row>
    <row r="103" spans="1:10" ht="21" thickBot="1" x14ac:dyDescent="0.35">
      <c r="A103" s="159" t="s">
        <v>168</v>
      </c>
      <c r="B103" s="159"/>
      <c r="C103" s="159"/>
      <c r="D103" s="159"/>
      <c r="E103" s="159"/>
      <c r="F103" s="159"/>
      <c r="G103" s="159"/>
      <c r="H103" s="159"/>
      <c r="I103" s="159"/>
      <c r="J103" s="159"/>
    </row>
    <row r="104" spans="1:10" x14ac:dyDescent="0.3">
      <c r="A104" s="36"/>
      <c r="B104" s="37" t="s">
        <v>0</v>
      </c>
      <c r="C104" s="37" t="s">
        <v>1</v>
      </c>
      <c r="D104" s="160" t="s">
        <v>2</v>
      </c>
      <c r="E104" s="161"/>
      <c r="F104" s="161"/>
      <c r="G104" s="161"/>
      <c r="H104" s="162"/>
      <c r="I104" s="37" t="s">
        <v>3</v>
      </c>
      <c r="J104" s="38" t="s">
        <v>4</v>
      </c>
    </row>
    <row r="105" spans="1:10" x14ac:dyDescent="0.3">
      <c r="A105" s="39" t="s">
        <v>5</v>
      </c>
      <c r="B105" s="28" t="s">
        <v>6</v>
      </c>
      <c r="C105" s="29" t="s">
        <v>7</v>
      </c>
      <c r="D105" s="30" t="s">
        <v>8</v>
      </c>
      <c r="E105" s="31" t="s">
        <v>9</v>
      </c>
      <c r="F105" s="31" t="s">
        <v>9</v>
      </c>
      <c r="G105" s="31" t="s">
        <v>10</v>
      </c>
      <c r="H105" s="31" t="s">
        <v>11</v>
      </c>
      <c r="I105" s="28" t="s">
        <v>12</v>
      </c>
      <c r="J105" s="40" t="s">
        <v>13</v>
      </c>
    </row>
    <row r="106" spans="1:10" ht="21" thickBot="1" x14ac:dyDescent="0.35">
      <c r="A106" s="41"/>
      <c r="B106" s="42"/>
      <c r="C106" s="43"/>
      <c r="D106" s="44"/>
      <c r="E106" s="45" t="s">
        <v>14</v>
      </c>
      <c r="F106" s="45" t="s">
        <v>15</v>
      </c>
      <c r="G106" s="45"/>
      <c r="H106" s="45"/>
      <c r="I106" s="42"/>
      <c r="J106" s="46"/>
    </row>
    <row r="107" spans="1:10" ht="21" thickBot="1" x14ac:dyDescent="0.35">
      <c r="A107" s="125"/>
      <c r="B107" s="126" t="s">
        <v>130</v>
      </c>
      <c r="C107" s="127"/>
      <c r="D107" s="132">
        <v>282840</v>
      </c>
      <c r="E107" s="129"/>
      <c r="F107" s="129"/>
      <c r="G107" s="129"/>
      <c r="H107" s="129"/>
      <c r="I107" s="130"/>
      <c r="J107" s="131"/>
    </row>
    <row r="108" spans="1:10" x14ac:dyDescent="0.3">
      <c r="A108" s="5">
        <v>14</v>
      </c>
      <c r="B108" s="9" t="s">
        <v>153</v>
      </c>
      <c r="C108" s="20" t="s">
        <v>154</v>
      </c>
      <c r="D108" s="133"/>
      <c r="E108" s="5" t="s">
        <v>18</v>
      </c>
      <c r="F108" s="5" t="s">
        <v>18</v>
      </c>
      <c r="G108" s="5" t="s">
        <v>18</v>
      </c>
      <c r="H108" s="5" t="s">
        <v>18</v>
      </c>
      <c r="I108" s="5" t="s">
        <v>169</v>
      </c>
      <c r="J108" s="9" t="s">
        <v>157</v>
      </c>
    </row>
    <row r="109" spans="1:10" x14ac:dyDescent="0.3">
      <c r="A109" s="6"/>
      <c r="B109" s="9" t="s">
        <v>114</v>
      </c>
      <c r="C109" s="18" t="s">
        <v>155</v>
      </c>
      <c r="D109" s="133"/>
      <c r="E109" s="13"/>
      <c r="F109" s="13"/>
      <c r="G109" s="13"/>
      <c r="H109" s="13"/>
      <c r="I109" s="5"/>
      <c r="J109" s="9" t="s">
        <v>158</v>
      </c>
    </row>
    <row r="110" spans="1:10" x14ac:dyDescent="0.3">
      <c r="A110" s="6"/>
      <c r="B110" s="2" t="s">
        <v>106</v>
      </c>
      <c r="C110" s="18" t="s">
        <v>156</v>
      </c>
      <c r="D110" s="133"/>
      <c r="E110" s="5"/>
      <c r="F110" s="5"/>
      <c r="G110" s="5"/>
      <c r="H110" s="5"/>
      <c r="I110" s="5"/>
      <c r="J110" s="9" t="s">
        <v>159</v>
      </c>
    </row>
    <row r="111" spans="1:10" x14ac:dyDescent="0.3">
      <c r="A111" s="16"/>
      <c r="B111" s="9" t="s">
        <v>107</v>
      </c>
      <c r="C111" s="20" t="s">
        <v>105</v>
      </c>
      <c r="D111" s="121">
        <v>643200</v>
      </c>
      <c r="E111" s="5" t="s">
        <v>18</v>
      </c>
      <c r="F111" s="5" t="s">
        <v>18</v>
      </c>
      <c r="G111" s="5" t="s">
        <v>18</v>
      </c>
      <c r="H111" s="5" t="s">
        <v>18</v>
      </c>
      <c r="I111" s="20" t="s">
        <v>105</v>
      </c>
      <c r="J111" s="20" t="s">
        <v>105</v>
      </c>
    </row>
    <row r="112" spans="1:10" x14ac:dyDescent="0.3">
      <c r="A112" s="5"/>
      <c r="B112" s="9" t="s">
        <v>108</v>
      </c>
      <c r="C112" s="20" t="s">
        <v>105</v>
      </c>
      <c r="D112" s="121">
        <v>81600</v>
      </c>
      <c r="E112" s="5" t="s">
        <v>18</v>
      </c>
      <c r="F112" s="5" t="s">
        <v>18</v>
      </c>
      <c r="G112" s="5" t="s">
        <v>18</v>
      </c>
      <c r="H112" s="5" t="s">
        <v>18</v>
      </c>
      <c r="I112" s="20" t="s">
        <v>105</v>
      </c>
      <c r="J112" s="20" t="s">
        <v>105</v>
      </c>
    </row>
    <row r="113" spans="1:10" x14ac:dyDescent="0.3">
      <c r="A113" s="14"/>
      <c r="B113" s="9" t="s">
        <v>160</v>
      </c>
      <c r="C113" s="20" t="s">
        <v>105</v>
      </c>
      <c r="D113" s="134">
        <v>16000</v>
      </c>
      <c r="E113" s="5" t="s">
        <v>18</v>
      </c>
      <c r="F113" s="5" t="s">
        <v>18</v>
      </c>
      <c r="G113" s="5" t="s">
        <v>18</v>
      </c>
      <c r="H113" s="5" t="s">
        <v>18</v>
      </c>
      <c r="I113" s="20" t="s">
        <v>105</v>
      </c>
      <c r="J113" s="20" t="s">
        <v>105</v>
      </c>
    </row>
    <row r="114" spans="1:10" x14ac:dyDescent="0.3">
      <c r="A114" s="16"/>
      <c r="B114" s="15" t="s">
        <v>162</v>
      </c>
      <c r="C114" s="20" t="s">
        <v>105</v>
      </c>
      <c r="D114" s="134">
        <v>389067.5</v>
      </c>
      <c r="E114" s="5" t="s">
        <v>18</v>
      </c>
      <c r="F114" s="5" t="s">
        <v>18</v>
      </c>
      <c r="G114" s="5" t="s">
        <v>18</v>
      </c>
      <c r="H114" s="5" t="s">
        <v>18</v>
      </c>
      <c r="I114" s="20" t="s">
        <v>105</v>
      </c>
      <c r="J114" s="20" t="s">
        <v>105</v>
      </c>
    </row>
    <row r="115" spans="1:10" x14ac:dyDescent="0.3">
      <c r="A115" s="14"/>
      <c r="B115" s="9" t="s">
        <v>161</v>
      </c>
      <c r="C115" s="20" t="s">
        <v>105</v>
      </c>
      <c r="D115" s="121">
        <v>13300</v>
      </c>
      <c r="E115" s="5" t="s">
        <v>18</v>
      </c>
      <c r="F115" s="5" t="s">
        <v>18</v>
      </c>
      <c r="G115" s="5" t="s">
        <v>18</v>
      </c>
      <c r="H115" s="5" t="s">
        <v>18</v>
      </c>
      <c r="I115" s="20" t="s">
        <v>105</v>
      </c>
      <c r="J115" s="20" t="s">
        <v>105</v>
      </c>
    </row>
    <row r="116" spans="1:10" x14ac:dyDescent="0.3">
      <c r="A116" s="16"/>
      <c r="B116" s="15" t="s">
        <v>98</v>
      </c>
      <c r="C116" s="20" t="s">
        <v>105</v>
      </c>
      <c r="D116" s="134">
        <v>6100</v>
      </c>
      <c r="E116" s="5" t="s">
        <v>18</v>
      </c>
      <c r="F116" s="5" t="s">
        <v>18</v>
      </c>
      <c r="G116" s="5" t="s">
        <v>18</v>
      </c>
      <c r="H116" s="5" t="s">
        <v>18</v>
      </c>
      <c r="I116" s="20" t="s">
        <v>105</v>
      </c>
      <c r="J116" s="20" t="s">
        <v>105</v>
      </c>
    </row>
    <row r="117" spans="1:10" x14ac:dyDescent="0.3">
      <c r="A117" s="16"/>
      <c r="B117" s="9" t="s">
        <v>99</v>
      </c>
      <c r="C117" s="20" t="s">
        <v>105</v>
      </c>
      <c r="D117" s="121">
        <v>1004500</v>
      </c>
      <c r="E117" s="5" t="s">
        <v>18</v>
      </c>
      <c r="F117" s="5" t="s">
        <v>18</v>
      </c>
      <c r="G117" s="5" t="s">
        <v>18</v>
      </c>
      <c r="H117" s="5" t="s">
        <v>18</v>
      </c>
      <c r="I117" s="20" t="s">
        <v>105</v>
      </c>
      <c r="J117" s="20" t="s">
        <v>105</v>
      </c>
    </row>
    <row r="118" spans="1:10" x14ac:dyDescent="0.3">
      <c r="A118" s="14"/>
      <c r="B118" s="15" t="s">
        <v>100</v>
      </c>
      <c r="C118" s="20" t="s">
        <v>105</v>
      </c>
      <c r="D118" s="121">
        <v>20700</v>
      </c>
      <c r="E118" s="5" t="s">
        <v>18</v>
      </c>
      <c r="F118" s="5" t="s">
        <v>18</v>
      </c>
      <c r="G118" s="5" t="s">
        <v>18</v>
      </c>
      <c r="H118" s="5" t="s">
        <v>18</v>
      </c>
      <c r="I118" s="20" t="s">
        <v>105</v>
      </c>
      <c r="J118" s="20" t="s">
        <v>105</v>
      </c>
    </row>
    <row r="119" spans="1:10" x14ac:dyDescent="0.3">
      <c r="A119" s="16"/>
      <c r="B119" s="9" t="s">
        <v>101</v>
      </c>
      <c r="C119" s="20" t="s">
        <v>105</v>
      </c>
      <c r="D119" s="121">
        <v>4400</v>
      </c>
      <c r="E119" s="5" t="s">
        <v>18</v>
      </c>
      <c r="F119" s="5" t="s">
        <v>18</v>
      </c>
      <c r="G119" s="5" t="s">
        <v>18</v>
      </c>
      <c r="H119" s="5" t="s">
        <v>18</v>
      </c>
      <c r="I119" s="20" t="s">
        <v>105</v>
      </c>
      <c r="J119" s="20" t="s">
        <v>105</v>
      </c>
    </row>
    <row r="120" spans="1:10" x14ac:dyDescent="0.3">
      <c r="A120" s="16"/>
      <c r="B120" s="7" t="s">
        <v>21</v>
      </c>
      <c r="C120" s="10" t="s">
        <v>22</v>
      </c>
      <c r="D120" s="121">
        <v>191700</v>
      </c>
      <c r="E120" s="5" t="s">
        <v>18</v>
      </c>
      <c r="F120" s="5" t="s">
        <v>18</v>
      </c>
      <c r="G120" s="5" t="s">
        <v>18</v>
      </c>
      <c r="H120" s="5" t="s">
        <v>18</v>
      </c>
      <c r="I120" s="5" t="s">
        <v>169</v>
      </c>
      <c r="J120" s="5" t="s">
        <v>23</v>
      </c>
    </row>
    <row r="121" spans="1:10" x14ac:dyDescent="0.3">
      <c r="A121" s="14"/>
      <c r="B121" s="9"/>
      <c r="C121" s="22" t="s">
        <v>24</v>
      </c>
      <c r="D121" s="5"/>
      <c r="E121" s="5"/>
      <c r="F121" s="5"/>
      <c r="G121" s="5"/>
      <c r="H121" s="5"/>
      <c r="I121" s="5"/>
      <c r="J121" s="9"/>
    </row>
    <row r="122" spans="1:10" ht="21" thickBot="1" x14ac:dyDescent="0.35">
      <c r="A122" s="14"/>
      <c r="B122" s="9"/>
      <c r="C122" s="22"/>
      <c r="D122" s="5"/>
      <c r="E122" s="5"/>
      <c r="F122" s="5"/>
      <c r="G122" s="5"/>
      <c r="H122" s="5"/>
      <c r="I122" s="5"/>
      <c r="J122" s="9"/>
    </row>
    <row r="123" spans="1:10" ht="21" thickBot="1" x14ac:dyDescent="0.35">
      <c r="A123" s="42"/>
      <c r="B123" s="124" t="s">
        <v>97</v>
      </c>
      <c r="C123" s="95"/>
      <c r="D123" s="135">
        <f>SUM(D107:D122)</f>
        <v>2653407.5</v>
      </c>
      <c r="E123" s="96"/>
      <c r="F123" s="96"/>
      <c r="G123" s="96"/>
      <c r="H123" s="96"/>
      <c r="I123" s="96"/>
      <c r="J123" s="97"/>
    </row>
    <row r="124" spans="1:10" s="153" customFormat="1" x14ac:dyDescent="0.3">
      <c r="A124" s="149"/>
      <c r="B124" s="150"/>
      <c r="C124" s="151"/>
      <c r="D124" s="152"/>
    </row>
    <row r="125" spans="1:10" s="153" customFormat="1" x14ac:dyDescent="0.3">
      <c r="A125" s="149"/>
      <c r="B125" s="150"/>
      <c r="C125" s="151"/>
      <c r="D125" s="152"/>
    </row>
    <row r="126" spans="1:10" x14ac:dyDescent="0.3">
      <c r="A126" s="159" t="s">
        <v>166</v>
      </c>
      <c r="B126" s="159"/>
      <c r="C126" s="159"/>
      <c r="D126" s="159"/>
      <c r="E126" s="159"/>
      <c r="F126" s="159"/>
      <c r="G126" s="159"/>
      <c r="H126" s="159"/>
      <c r="I126" s="159"/>
      <c r="J126" s="159"/>
    </row>
    <row r="127" spans="1:10" x14ac:dyDescent="0.3">
      <c r="A127" s="159" t="s">
        <v>167</v>
      </c>
      <c r="B127" s="159"/>
      <c r="C127" s="159"/>
      <c r="D127" s="159"/>
      <c r="E127" s="159"/>
      <c r="F127" s="159"/>
      <c r="G127" s="159"/>
      <c r="H127" s="159"/>
      <c r="I127" s="159"/>
      <c r="J127" s="159"/>
    </row>
    <row r="128" spans="1:10" ht="21" thickBot="1" x14ac:dyDescent="0.35">
      <c r="A128" s="159" t="s">
        <v>168</v>
      </c>
      <c r="B128" s="159"/>
      <c r="C128" s="159"/>
      <c r="D128" s="159"/>
      <c r="E128" s="159"/>
      <c r="F128" s="159"/>
      <c r="G128" s="159"/>
      <c r="H128" s="159"/>
      <c r="I128" s="159"/>
      <c r="J128" s="159"/>
    </row>
    <row r="129" spans="1:10" x14ac:dyDescent="0.3">
      <c r="A129" s="36"/>
      <c r="B129" s="37" t="s">
        <v>0</v>
      </c>
      <c r="C129" s="37" t="s">
        <v>1</v>
      </c>
      <c r="D129" s="160" t="s">
        <v>2</v>
      </c>
      <c r="E129" s="161"/>
      <c r="F129" s="161"/>
      <c r="G129" s="161"/>
      <c r="H129" s="162"/>
      <c r="I129" s="37" t="s">
        <v>3</v>
      </c>
      <c r="J129" s="38" t="s">
        <v>4</v>
      </c>
    </row>
    <row r="130" spans="1:10" x14ac:dyDescent="0.3">
      <c r="A130" s="39" t="s">
        <v>5</v>
      </c>
      <c r="B130" s="28" t="s">
        <v>6</v>
      </c>
      <c r="C130" s="29" t="s">
        <v>7</v>
      </c>
      <c r="D130" s="30" t="s">
        <v>8</v>
      </c>
      <c r="E130" s="31" t="s">
        <v>9</v>
      </c>
      <c r="F130" s="31" t="s">
        <v>9</v>
      </c>
      <c r="G130" s="31" t="s">
        <v>10</v>
      </c>
      <c r="H130" s="31" t="s">
        <v>11</v>
      </c>
      <c r="I130" s="28" t="s">
        <v>12</v>
      </c>
      <c r="J130" s="40" t="s">
        <v>13</v>
      </c>
    </row>
    <row r="131" spans="1:10" ht="21" thickBot="1" x14ac:dyDescent="0.35">
      <c r="A131" s="41"/>
      <c r="B131" s="42"/>
      <c r="C131" s="43"/>
      <c r="D131" s="44"/>
      <c r="E131" s="45" t="s">
        <v>14</v>
      </c>
      <c r="F131" s="45" t="s">
        <v>15</v>
      </c>
      <c r="G131" s="45"/>
      <c r="H131" s="45"/>
      <c r="I131" s="42"/>
      <c r="J131" s="46"/>
    </row>
    <row r="132" spans="1:10" ht="21" thickBot="1" x14ac:dyDescent="0.35">
      <c r="A132" s="125"/>
      <c r="B132" s="126" t="s">
        <v>130</v>
      </c>
      <c r="C132" s="127"/>
      <c r="D132" s="136">
        <f>D123</f>
        <v>2653407.5</v>
      </c>
      <c r="E132" s="129"/>
      <c r="F132" s="129"/>
      <c r="G132" s="129"/>
      <c r="H132" s="129"/>
      <c r="I132" s="130"/>
      <c r="J132" s="131"/>
    </row>
    <row r="133" spans="1:10" x14ac:dyDescent="0.3">
      <c r="A133" s="58"/>
      <c r="B133" s="48" t="s">
        <v>109</v>
      </c>
      <c r="C133" s="145" t="s">
        <v>25</v>
      </c>
      <c r="D133" s="115"/>
      <c r="E133" s="51" t="s">
        <v>18</v>
      </c>
      <c r="F133" s="51" t="s">
        <v>18</v>
      </c>
      <c r="G133" s="51" t="s">
        <v>18</v>
      </c>
      <c r="H133" s="51" t="s">
        <v>18</v>
      </c>
      <c r="I133" s="51" t="s">
        <v>169</v>
      </c>
      <c r="J133" s="52" t="s">
        <v>26</v>
      </c>
    </row>
    <row r="134" spans="1:10" x14ac:dyDescent="0.3">
      <c r="A134" s="146"/>
      <c r="B134" s="9" t="s">
        <v>27</v>
      </c>
      <c r="C134" s="23" t="s">
        <v>28</v>
      </c>
      <c r="D134" s="137">
        <v>18200</v>
      </c>
      <c r="E134" s="5" t="s">
        <v>18</v>
      </c>
      <c r="F134" s="5" t="s">
        <v>18</v>
      </c>
      <c r="G134" s="5" t="s">
        <v>18</v>
      </c>
      <c r="H134" s="5" t="s">
        <v>18</v>
      </c>
      <c r="I134" s="20" t="s">
        <v>105</v>
      </c>
      <c r="J134" s="54" t="s">
        <v>163</v>
      </c>
    </row>
    <row r="135" spans="1:10" x14ac:dyDescent="0.3">
      <c r="A135" s="73"/>
      <c r="B135" s="9" t="s">
        <v>29</v>
      </c>
      <c r="C135" s="23" t="s">
        <v>30</v>
      </c>
      <c r="D135" s="24">
        <v>3800</v>
      </c>
      <c r="E135" s="5" t="s">
        <v>18</v>
      </c>
      <c r="F135" s="5" t="s">
        <v>18</v>
      </c>
      <c r="G135" s="5" t="s">
        <v>18</v>
      </c>
      <c r="H135" s="5" t="s">
        <v>18</v>
      </c>
      <c r="I135" s="20" t="s">
        <v>105</v>
      </c>
      <c r="J135" s="54" t="s">
        <v>31</v>
      </c>
    </row>
    <row r="136" spans="1:10" x14ac:dyDescent="0.3">
      <c r="A136" s="73"/>
      <c r="B136" s="25" t="s">
        <v>32</v>
      </c>
      <c r="C136" s="20" t="s">
        <v>105</v>
      </c>
      <c r="D136" s="138">
        <v>22800</v>
      </c>
      <c r="E136" s="5" t="s">
        <v>18</v>
      </c>
      <c r="F136" s="5" t="s">
        <v>18</v>
      </c>
      <c r="G136" s="5" t="s">
        <v>18</v>
      </c>
      <c r="H136" s="5" t="s">
        <v>18</v>
      </c>
      <c r="I136" s="20" t="s">
        <v>105</v>
      </c>
      <c r="J136" s="54"/>
    </row>
    <row r="137" spans="1:10" x14ac:dyDescent="0.3">
      <c r="A137" s="147"/>
      <c r="B137" s="26" t="s">
        <v>33</v>
      </c>
      <c r="C137" s="20" t="s">
        <v>105</v>
      </c>
      <c r="D137" s="24">
        <v>1000</v>
      </c>
      <c r="E137" s="5" t="s">
        <v>18</v>
      </c>
      <c r="F137" s="5" t="s">
        <v>18</v>
      </c>
      <c r="G137" s="5" t="s">
        <v>18</v>
      </c>
      <c r="H137" s="5" t="s">
        <v>18</v>
      </c>
      <c r="I137" s="20" t="s">
        <v>105</v>
      </c>
      <c r="J137" s="54"/>
    </row>
    <row r="138" spans="1:10" x14ac:dyDescent="0.3">
      <c r="A138" s="73"/>
      <c r="B138" s="9" t="s">
        <v>95</v>
      </c>
      <c r="C138" s="20" t="s">
        <v>105</v>
      </c>
      <c r="D138" s="138">
        <v>600</v>
      </c>
      <c r="E138" s="5" t="s">
        <v>18</v>
      </c>
      <c r="F138" s="5" t="s">
        <v>18</v>
      </c>
      <c r="G138" s="5" t="s">
        <v>18</v>
      </c>
      <c r="H138" s="5" t="s">
        <v>18</v>
      </c>
      <c r="I138" s="20" t="s">
        <v>105</v>
      </c>
      <c r="J138" s="89"/>
    </row>
    <row r="139" spans="1:10" x14ac:dyDescent="0.3">
      <c r="A139" s="73"/>
      <c r="B139" s="9"/>
      <c r="C139" s="20"/>
      <c r="D139" s="138"/>
      <c r="E139" s="5"/>
      <c r="F139" s="5"/>
      <c r="G139" s="5"/>
      <c r="H139" s="5"/>
      <c r="I139" s="20"/>
      <c r="J139" s="89"/>
    </row>
    <row r="140" spans="1:10" x14ac:dyDescent="0.3">
      <c r="A140" s="148"/>
      <c r="B140" s="9" t="s">
        <v>94</v>
      </c>
      <c r="C140" s="27" t="s">
        <v>34</v>
      </c>
      <c r="D140" s="138">
        <v>32750</v>
      </c>
      <c r="E140" s="5" t="s">
        <v>18</v>
      </c>
      <c r="F140" s="5" t="s">
        <v>18</v>
      </c>
      <c r="G140" s="5" t="s">
        <v>18</v>
      </c>
      <c r="H140" s="5" t="s">
        <v>18</v>
      </c>
      <c r="I140" s="20" t="s">
        <v>105</v>
      </c>
      <c r="J140" s="54" t="s">
        <v>35</v>
      </c>
    </row>
    <row r="141" spans="1:10" x14ac:dyDescent="0.3">
      <c r="A141" s="148"/>
      <c r="B141" s="9"/>
      <c r="C141" s="27" t="s">
        <v>36</v>
      </c>
      <c r="D141" s="21"/>
      <c r="E141" s="5"/>
      <c r="F141" s="5"/>
      <c r="G141" s="5"/>
      <c r="H141" s="5"/>
      <c r="I141" s="5"/>
      <c r="J141" s="54" t="s">
        <v>37</v>
      </c>
    </row>
    <row r="142" spans="1:10" x14ac:dyDescent="0.3">
      <c r="A142" s="148"/>
      <c r="B142" s="9"/>
      <c r="C142" s="27"/>
      <c r="D142" s="21"/>
      <c r="E142" s="5"/>
      <c r="F142" s="5"/>
      <c r="G142" s="5"/>
      <c r="H142" s="5"/>
      <c r="I142" s="5"/>
      <c r="J142" s="89"/>
    </row>
    <row r="143" spans="1:10" x14ac:dyDescent="0.3">
      <c r="A143" s="148"/>
      <c r="B143" s="9" t="s">
        <v>111</v>
      </c>
      <c r="C143" s="139" t="s">
        <v>164</v>
      </c>
      <c r="D143" s="121">
        <v>1000</v>
      </c>
      <c r="E143" s="5" t="s">
        <v>18</v>
      </c>
      <c r="F143" s="5" t="s">
        <v>18</v>
      </c>
      <c r="G143" s="5" t="s">
        <v>18</v>
      </c>
      <c r="H143" s="5" t="s">
        <v>18</v>
      </c>
      <c r="I143" s="5" t="s">
        <v>169</v>
      </c>
      <c r="J143" s="54" t="s">
        <v>38</v>
      </c>
    </row>
    <row r="144" spans="1:10" x14ac:dyDescent="0.3">
      <c r="A144" s="73"/>
      <c r="B144" s="9"/>
      <c r="C144" s="139" t="s">
        <v>165</v>
      </c>
      <c r="D144" s="13"/>
      <c r="E144" s="13"/>
      <c r="F144" s="13"/>
      <c r="G144" s="13"/>
      <c r="H144" s="13"/>
      <c r="I144" s="13"/>
      <c r="J144" s="54" t="s">
        <v>39</v>
      </c>
    </row>
    <row r="145" spans="1:10" x14ac:dyDescent="0.3">
      <c r="A145" s="73"/>
      <c r="B145" s="9"/>
      <c r="C145" s="139"/>
      <c r="D145" s="13"/>
      <c r="E145" s="13"/>
      <c r="F145" s="13"/>
      <c r="G145" s="13"/>
      <c r="H145" s="13"/>
      <c r="I145" s="13"/>
      <c r="J145" s="54"/>
    </row>
    <row r="146" spans="1:10" x14ac:dyDescent="0.3">
      <c r="A146" s="73"/>
      <c r="B146" s="9"/>
      <c r="C146" s="139"/>
      <c r="D146" s="13"/>
      <c r="E146" s="13"/>
      <c r="F146" s="13"/>
      <c r="G146" s="13"/>
      <c r="H146" s="13"/>
      <c r="I146" s="13"/>
      <c r="J146" s="54"/>
    </row>
    <row r="147" spans="1:10" x14ac:dyDescent="0.3">
      <c r="A147" s="73"/>
      <c r="B147" s="9"/>
      <c r="C147" s="139"/>
      <c r="D147" s="13"/>
      <c r="E147" s="13"/>
      <c r="F147" s="13"/>
      <c r="G147" s="13"/>
      <c r="H147" s="13"/>
      <c r="I147" s="13"/>
      <c r="J147" s="54"/>
    </row>
    <row r="148" spans="1:10" x14ac:dyDescent="0.3">
      <c r="A148" s="73"/>
      <c r="B148" s="9"/>
      <c r="C148" s="139"/>
      <c r="D148" s="13"/>
      <c r="E148" s="13"/>
      <c r="F148" s="13"/>
      <c r="G148" s="13"/>
      <c r="H148" s="13"/>
      <c r="I148" s="13"/>
      <c r="J148" s="54"/>
    </row>
    <row r="149" spans="1:10" ht="21" thickBot="1" x14ac:dyDescent="0.35">
      <c r="A149" s="70"/>
      <c r="B149" s="66"/>
      <c r="C149" s="66"/>
      <c r="D149" s="66"/>
      <c r="E149" s="66"/>
      <c r="F149" s="66"/>
      <c r="G149" s="66"/>
      <c r="H149" s="66"/>
      <c r="I149" s="66"/>
      <c r="J149" s="71"/>
    </row>
    <row r="150" spans="1:10" ht="21" thickBot="1" x14ac:dyDescent="0.35">
      <c r="A150" s="42"/>
      <c r="B150" s="140" t="s">
        <v>97</v>
      </c>
      <c r="C150" s="141"/>
      <c r="D150" s="142">
        <f>SUM(D132:D149)</f>
        <v>2733557.5</v>
      </c>
      <c r="E150" s="143"/>
      <c r="F150" s="143"/>
      <c r="G150" s="143"/>
      <c r="H150" s="143"/>
      <c r="I150" s="143"/>
      <c r="J150" s="144"/>
    </row>
  </sheetData>
  <mergeCells count="24">
    <mergeCell ref="A27:J27"/>
    <mergeCell ref="A28:J28"/>
    <mergeCell ref="D29:H29"/>
    <mergeCell ref="A78:J78"/>
    <mergeCell ref="A1:J1"/>
    <mergeCell ref="A2:J2"/>
    <mergeCell ref="A3:J3"/>
    <mergeCell ref="D4:H4"/>
    <mergeCell ref="A26:J26"/>
    <mergeCell ref="A77:J77"/>
    <mergeCell ref="D79:H79"/>
    <mergeCell ref="A51:J51"/>
    <mergeCell ref="A52:J52"/>
    <mergeCell ref="A53:J53"/>
    <mergeCell ref="D54:H54"/>
    <mergeCell ref="A76:J76"/>
    <mergeCell ref="A127:J127"/>
    <mergeCell ref="A128:J128"/>
    <mergeCell ref="A126:J126"/>
    <mergeCell ref="D129:H129"/>
    <mergeCell ref="A101:J101"/>
    <mergeCell ref="A102:J102"/>
    <mergeCell ref="A103:J103"/>
    <mergeCell ref="D104:H104"/>
  </mergeCells>
  <pageMargins left="7.874015748031496E-2" right="0" top="0.74803149606299213" bottom="0.35433070866141736" header="0.31496062992125984" footer="0.31496062992125984"/>
  <pageSetup paperSize="9" orientation="landscape" horizontalDpi="4294967293" r:id="rId1"/>
  <colBreaks count="1" manualBreakCount="1">
    <brk id="10" max="19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แผนการใช้จ่ายงบ 68 </vt:lpstr>
      <vt:lpstr>'แผนการใช้จ่ายงบ 68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bangsaothong212224@gmail.com</cp:lastModifiedBy>
  <cp:lastPrinted>2025-04-29T09:07:54Z</cp:lastPrinted>
  <dcterms:created xsi:type="dcterms:W3CDTF">2023-05-30T14:10:06Z</dcterms:created>
  <dcterms:modified xsi:type="dcterms:W3CDTF">2025-04-29T10:47:20Z</dcterms:modified>
</cp:coreProperties>
</file>